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pickerbpos.sharepoint.com/sites/SurveyCoordinationCentreTeam/Shared Documents/NHS Patient Survey Programme/3. Community Mental Health Survey/CMH26/1. Development/Survey Documents/Questionnaires/Scored Questionnaire/For website/"/>
    </mc:Choice>
  </mc:AlternateContent>
  <xr:revisionPtr revIDLastSave="114" documentId="8_{94393EB9-BD74-447A-AA26-9C3F1F6F460E}" xr6:coauthVersionLast="47" xr6:coauthVersionMax="47" xr10:uidLastSave="{3DA481C4-50E1-414A-9E5D-5C108DF958CC}"/>
  <bookViews>
    <workbookView xWindow="28680" yWindow="-120" windowWidth="29040" windowHeight="15720" xr2:uid="{D5AC337C-E64B-4E6D-9138-79054D318850}"/>
  </bookViews>
  <sheets>
    <sheet name="CMH26 Questionnaire" sheetId="2" r:id="rId1"/>
  </sheets>
  <definedNames>
    <definedName name="_xlnm._FilterDatabase" localSheetId="0" hidden="1">'CMH26 Questionnaire'!$A$3:$K$283</definedName>
    <definedName name="_Ref109796405" localSheetId="0">'CMH26 Questionnaire'!#REF!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03" i="2" l="1"/>
  <c r="F196" i="2"/>
  <c r="F147" i="2"/>
  <c r="F135" i="2"/>
  <c r="F136" i="2"/>
  <c r="F133" i="2"/>
  <c r="F132" i="2"/>
  <c r="F131" i="2"/>
  <c r="F128" i="2"/>
  <c r="F129" i="2"/>
  <c r="F127" i="2"/>
  <c r="F126" i="2"/>
  <c r="F118" i="2"/>
  <c r="F117" i="2"/>
  <c r="F103"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4" i="2"/>
  <c r="F105" i="2"/>
  <c r="F106" i="2"/>
  <c r="F107" i="2"/>
  <c r="F108" i="2"/>
  <c r="F109" i="2"/>
  <c r="F110" i="2"/>
  <c r="F111" i="2"/>
  <c r="F112" i="2"/>
  <c r="F113" i="2"/>
  <c r="F114" i="2"/>
  <c r="F115" i="2"/>
  <c r="F116" i="2"/>
  <c r="F119" i="2"/>
  <c r="F120" i="2"/>
  <c r="F121" i="2"/>
  <c r="F122" i="2"/>
  <c r="F123" i="2"/>
  <c r="F124" i="2"/>
  <c r="F125" i="2"/>
  <c r="F130" i="2"/>
  <c r="F134" i="2"/>
  <c r="F137" i="2"/>
  <c r="F138" i="2"/>
  <c r="F139" i="2"/>
  <c r="F140" i="2"/>
  <c r="F141" i="2"/>
  <c r="F142" i="2"/>
  <c r="F143" i="2"/>
  <c r="F144" i="2"/>
  <c r="F145" i="2"/>
  <c r="F146"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7" i="2"/>
  <c r="F198" i="2"/>
  <c r="F199" i="2"/>
  <c r="F200" i="2"/>
  <c r="F201" i="2"/>
  <c r="F202"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30" i="2"/>
  <c r="F31" i="2"/>
  <c r="F8" i="2"/>
  <c r="F9" i="2"/>
  <c r="F10" i="2"/>
  <c r="F11" i="2"/>
  <c r="F12" i="2"/>
  <c r="F13" i="2"/>
  <c r="F14" i="2"/>
  <c r="F15" i="2"/>
  <c r="F16" i="2"/>
  <c r="F17" i="2"/>
  <c r="F18" i="2"/>
  <c r="F19" i="2"/>
  <c r="F20" i="2"/>
  <c r="F21" i="2"/>
  <c r="F22" i="2"/>
  <c r="F23" i="2"/>
  <c r="F24" i="2"/>
  <c r="F25" i="2"/>
  <c r="F26" i="2"/>
  <c r="F27" i="2"/>
  <c r="F28" i="2"/>
  <c r="F29" i="2"/>
  <c r="F32" i="2"/>
  <c r="F4" i="2"/>
  <c r="F5" i="2"/>
  <c r="F6" i="2"/>
  <c r="F7" i="2"/>
</calcChain>
</file>

<file path=xl/sharedStrings.xml><?xml version="1.0" encoding="utf-8"?>
<sst xmlns="http://schemas.openxmlformats.org/spreadsheetml/2006/main" count="664" uniqueCount="315">
  <si>
    <t>Section</t>
  </si>
  <si>
    <t>Question text</t>
  </si>
  <si>
    <t>Response number</t>
  </si>
  <si>
    <t>Response option</t>
  </si>
  <si>
    <t>n/a</t>
  </si>
  <si>
    <t>Q1</t>
  </si>
  <si>
    <t>Yes</t>
  </si>
  <si>
    <t>No</t>
  </si>
  <si>
    <t>Q2</t>
  </si>
  <si>
    <t>Don't know / can't remember</t>
  </si>
  <si>
    <t>Q3</t>
  </si>
  <si>
    <t>Q4</t>
  </si>
  <si>
    <t>Q5</t>
  </si>
  <si>
    <t>Q6</t>
  </si>
  <si>
    <t>Q7</t>
  </si>
  <si>
    <t>Yes, definitely</t>
  </si>
  <si>
    <t>Yes, to some extent</t>
  </si>
  <si>
    <t>Q8</t>
  </si>
  <si>
    <t>Q9</t>
  </si>
  <si>
    <t>Q10</t>
  </si>
  <si>
    <t>Not applicable</t>
  </si>
  <si>
    <t>Q11</t>
  </si>
  <si>
    <t>Q12</t>
  </si>
  <si>
    <t>Q13</t>
  </si>
  <si>
    <t>Q14</t>
  </si>
  <si>
    <t>Q15</t>
  </si>
  <si>
    <t>Q16</t>
  </si>
  <si>
    <t>Q17</t>
  </si>
  <si>
    <t xml:space="preserve">No </t>
  </si>
  <si>
    <t>Q18</t>
  </si>
  <si>
    <t>Yes, completely</t>
  </si>
  <si>
    <t>Q20</t>
  </si>
  <si>
    <t>Q21</t>
  </si>
  <si>
    <t>Q22</t>
  </si>
  <si>
    <t>Q23</t>
  </si>
  <si>
    <t>Other</t>
  </si>
  <si>
    <t>Q24</t>
  </si>
  <si>
    <t>Q25</t>
  </si>
  <si>
    <t>Q26</t>
  </si>
  <si>
    <t>Q27</t>
  </si>
  <si>
    <t>Q28</t>
  </si>
  <si>
    <t>Q30</t>
  </si>
  <si>
    <t>Q31</t>
  </si>
  <si>
    <t>Yes, always</t>
  </si>
  <si>
    <t>Yes, sometimes</t>
  </si>
  <si>
    <t>Q32</t>
  </si>
  <si>
    <t>Q33</t>
  </si>
  <si>
    <t>Q34</t>
  </si>
  <si>
    <t>Q35</t>
  </si>
  <si>
    <t>Q36</t>
  </si>
  <si>
    <t>Q37</t>
  </si>
  <si>
    <t>Q38</t>
  </si>
  <si>
    <t>Q39</t>
  </si>
  <si>
    <t>Q40</t>
  </si>
  <si>
    <t>Q41</t>
  </si>
  <si>
    <t>OVERALL</t>
  </si>
  <si>
    <t>Q42</t>
  </si>
  <si>
    <t>Q43</t>
  </si>
  <si>
    <t>ABOUT YOU</t>
  </si>
  <si>
    <t>Q44</t>
  </si>
  <si>
    <t>Who was the main person or people that filled in this questionnaire?</t>
  </si>
  <si>
    <t>Q45</t>
  </si>
  <si>
    <t>Q46</t>
  </si>
  <si>
    <t>At birth were you assigned as…</t>
  </si>
  <si>
    <t>Male</t>
  </si>
  <si>
    <t>Female</t>
  </si>
  <si>
    <t>I would prefer not to say</t>
  </si>
  <si>
    <t>Q47</t>
  </si>
  <si>
    <t>Is your gender different from the sex you were assigned at birth?</t>
  </si>
  <si>
    <t>Q48</t>
  </si>
  <si>
    <t>Autism or autism spectrum condition</t>
  </si>
  <si>
    <t>Breathing problem, such as asthma</t>
  </si>
  <si>
    <t>Blindness or partial sight</t>
  </si>
  <si>
    <t>Cancer in the last 5 years</t>
  </si>
  <si>
    <t>Dementia or Alzheimer’s disease</t>
  </si>
  <si>
    <t>Deafness or hearing loss</t>
  </si>
  <si>
    <t>Diabetes</t>
  </si>
  <si>
    <t>Heart problem, such as angina</t>
  </si>
  <si>
    <t>Joint problem, such as arthritis</t>
  </si>
  <si>
    <t>Kidney or liver disease</t>
  </si>
  <si>
    <t>Learning disability</t>
  </si>
  <si>
    <t>Mental health condition</t>
  </si>
  <si>
    <t>Neurodivergence (other than autism or autism spectrum condition)</t>
  </si>
  <si>
    <t>Neurological condition</t>
  </si>
  <si>
    <t>Physical mobility condition</t>
  </si>
  <si>
    <t>Stroke (which affects your day-to-day life)</t>
  </si>
  <si>
    <t>Another long-term condition</t>
  </si>
  <si>
    <t>I do not have any long-term conditions</t>
  </si>
  <si>
    <t>Do any of these conditions reduce your ability to carry out day-to-day activities?</t>
  </si>
  <si>
    <t>Yes, a lot</t>
  </si>
  <si>
    <t>Yes, a little</t>
  </si>
  <si>
    <t>No, not at all</t>
  </si>
  <si>
    <t>What is your religion?</t>
  </si>
  <si>
    <t>No religion</t>
  </si>
  <si>
    <t>Buddhist</t>
  </si>
  <si>
    <t>Christian (including Church of England, Catholic, Protestant, and other Christian denominations)</t>
  </si>
  <si>
    <t>Hindu</t>
  </si>
  <si>
    <t>Jewish</t>
  </si>
  <si>
    <t>Muslim</t>
  </si>
  <si>
    <t>Sikh</t>
  </si>
  <si>
    <t xml:space="preserve">Which of the following best describes your sexual orientation? </t>
  </si>
  <si>
    <t>Heterosexual / straight</t>
  </si>
  <si>
    <t>Gay / lesbian</t>
  </si>
  <si>
    <t>Bisexual</t>
  </si>
  <si>
    <t>English / Welsh / Scottish / Northern Irish / British</t>
  </si>
  <si>
    <t>Irish</t>
  </si>
  <si>
    <t>Gypsy or Irish Traveller</t>
  </si>
  <si>
    <t>Roma</t>
  </si>
  <si>
    <t>White and Black Caribbean</t>
  </si>
  <si>
    <t>White and Black African</t>
  </si>
  <si>
    <t>White and Asian</t>
  </si>
  <si>
    <t>Indian</t>
  </si>
  <si>
    <t>Pakistani</t>
  </si>
  <si>
    <t>Bangladeshi</t>
  </si>
  <si>
    <t>Chinese</t>
  </si>
  <si>
    <t>African</t>
  </si>
  <si>
    <t>Caribbean</t>
  </si>
  <si>
    <t>Arab</t>
  </si>
  <si>
    <t>Notes</t>
  </si>
  <si>
    <t>Score</t>
  </si>
  <si>
    <t>Question information</t>
  </si>
  <si>
    <t>Scoring</t>
  </si>
  <si>
    <t>Scored / Not Scored</t>
  </si>
  <si>
    <t>x1</t>
  </si>
  <si>
    <t>x2</t>
  </si>
  <si>
    <t>other_comments_1</t>
  </si>
  <si>
    <t>other_comments_2</t>
  </si>
  <si>
    <t>other_comments_3</t>
  </si>
  <si>
    <t>recontact</t>
  </si>
  <si>
    <t>Overall, how long have you been in contact with NHS mental health services?</t>
  </si>
  <si>
    <t>How long did you wait between your assessment with the NHS mental health team and your first appointment for treatment?</t>
  </si>
  <si>
    <t>How did you feel about the length of time you waited between your assessment with the NHS mental health team and your first appointment for treatment?</t>
  </si>
  <si>
    <t>While waiting, between your assessment with the NHS mental health team and your first appointment for treatment, did you experience any changes in your mental health?</t>
  </si>
  <si>
    <t>While waiting, between your assessment with the NHS mental health team and your first appointment for treatment, were you offered support with your mental health?</t>
  </si>
  <si>
    <t>Was the support offered appropriate for your mental health needs?</t>
  </si>
  <si>
    <t>In the last 12 months have you moved from Children and Young People's services to Adult Mental Health services, or are in the process of moving between these services?</t>
  </si>
  <si>
    <t xml:space="preserve">Please tell us about your experiences of moving, or preparing to move, from Children and Young People’s services to Adult services. This may include information, support and care that you have received, or anything else important to you. 
Please note that the comments you provide will be looked at in full by the NHS Trust, CQC, NHS England and researchers analysing the data. We will remove any information that could identify you before publishing any of your feedback. Your contact details will only be passed back to the NHS Trust if your comments in this section raise concerns for your own or others’ safety and wellbeing.
</t>
  </si>
  <si>
    <t>Were you given enough time to discuss your needs and treatment?</t>
  </si>
  <si>
    <t>Did you feel your NHS mental health team listened to what you had to say?</t>
  </si>
  <si>
    <t>Did you get the help you needed?</t>
  </si>
  <si>
    <t>Did your NHS mental health team consider how areas of your life impact your mental health?</t>
  </si>
  <si>
    <t>Did you have to repeat your mental health history to your NHS mental health team?</t>
  </si>
  <si>
    <t>Did your NHS mental health team treat you with care and compassion?</t>
  </si>
  <si>
    <t>Did your NHS mental health team involve you in a plan for your care?</t>
  </si>
  <si>
    <t>In the last 12 months, have you had a care review meeting with your NHS mental health team to discuss how your care is working?</t>
  </si>
  <si>
    <t>In the last 12 months, have you been receiving any prescribed medication for your mental health needs?</t>
  </si>
  <si>
    <t>In the last 12 months, has your NHS mental health team asked you how you are getting on with your medication?</t>
  </si>
  <si>
    <t>In the last 12 months, have you received any therapies for your mental health needs?</t>
  </si>
  <si>
    <t>How do you feel about the length of time you waited between your assessment with the NHS mental health team and your first therapy appointment?</t>
  </si>
  <si>
    <t>Would you know who to contact out of office hours within the NHS if you had a crisis?</t>
  </si>
  <si>
    <t>Thinking about the last time you contacted NHS mental health crisis support, how did you feel about the length of time it took you to get through to someone?</t>
  </si>
  <si>
    <t xml:space="preserve">Thinking about the last time you contacted NHS mental health crisis support, did you get the help you needed? </t>
  </si>
  <si>
    <t>Did the NHS mental health team give your family or carer information or support whilst you were in crisis?</t>
  </si>
  <si>
    <t>Have NHS mental health services involved a member of your family or someone else close to you as much as you would like?</t>
  </si>
  <si>
    <r>
      <t xml:space="preserve">Do you </t>
    </r>
    <r>
      <rPr>
        <u/>
        <sz val="12"/>
        <color rgb="FF000000"/>
        <rFont val="Arial"/>
        <family val="2"/>
      </rPr>
      <t xml:space="preserve">need </t>
    </r>
    <r>
      <rPr>
        <sz val="12"/>
        <color rgb="FF000000"/>
        <rFont val="Arial"/>
        <family val="2"/>
      </rPr>
      <t>support to access your care and treatment?</t>
    </r>
  </si>
  <si>
    <t>Do you feel the support provided meets your needs?</t>
  </si>
  <si>
    <t>Overall, in the last 12 months, did you feel that you were treated with respect and dignity by NHS mental health services?</t>
  </si>
  <si>
    <t>Did you feel your NHS mental health team discriminated against you?</t>
  </si>
  <si>
    <t>Aside from this questionnaire, in the last 12 months, have you been asked by NHS mental health services to give your views on the quality of your care?</t>
  </si>
  <si>
    <t>Was there anything that could be improved?</t>
  </si>
  <si>
    <t>Any other comments?</t>
  </si>
  <si>
    <t>Are you willing for your answers to be linked to your contact details (e.g. address and / or phone number) and to be contacted either by post or email?</t>
  </si>
  <si>
    <t>In the last 12 months</t>
  </si>
  <si>
    <t>More than 12 months ago</t>
  </si>
  <si>
    <t>Don’t know / can’t remember</t>
  </si>
  <si>
    <t>I have never seen anyone from NHS mental health services</t>
  </si>
  <si>
    <t>Less than 1 year</t>
  </si>
  <si>
    <t>1 to 2 years</t>
  </si>
  <si>
    <t>3 to 5 years</t>
  </si>
  <si>
    <t>6 to 10 years</t>
  </si>
  <si>
    <t>More than 10 years</t>
  </si>
  <si>
    <t>I am no longer in contact with NHS mental health services</t>
  </si>
  <si>
    <t xml:space="preserve">Don’t know / can’t remember </t>
  </si>
  <si>
    <t>Less than 2 weeks</t>
  </si>
  <si>
    <t>2 to 3 weeks</t>
  </si>
  <si>
    <t>1 to 2 months</t>
  </si>
  <si>
    <t>3 to 6 months</t>
  </si>
  <si>
    <t>More than 6 months</t>
  </si>
  <si>
    <t>The waiting time was appropriate</t>
  </si>
  <si>
    <t>The waiting time was too long</t>
  </si>
  <si>
    <t>The waiting time was too short</t>
  </si>
  <si>
    <t xml:space="preserve">I did not have to wait </t>
  </si>
  <si>
    <t>Yes, my mental health improved</t>
  </si>
  <si>
    <t>Yes, my mental health got worse</t>
  </si>
  <si>
    <t>No, my mental health stayed the same</t>
  </si>
  <si>
    <t>I did not need any support</t>
  </si>
  <si>
    <t>Yes, I have fully moved to Adult Mental Health Services in the last 12 months</t>
  </si>
  <si>
    <t>Yes, I am in the process of moving to Adult Mental Health Services</t>
  </si>
  <si>
    <t>Yes, often</t>
  </si>
  <si>
    <t>I did not want to be involved</t>
  </si>
  <si>
    <t>I am not aware of a plan for my care</t>
  </si>
  <si>
    <t>Yes, from my GP</t>
  </si>
  <si>
    <t>Yes, from my NHS Mental Health Team</t>
  </si>
  <si>
    <t>Yes, both my GP and NHS Mental Health Team</t>
  </si>
  <si>
    <t>Yes, but I don’t know who prescribed it</t>
  </si>
  <si>
    <t xml:space="preserve">No, I am not receiving any medication </t>
  </si>
  <si>
    <t xml:space="preserve">I have been receiving medication for less than 12 months                      </t>
  </si>
  <si>
    <t xml:space="preserve">Don’t know / not sure  </t>
  </si>
  <si>
    <t xml:space="preserve">Yes </t>
  </si>
  <si>
    <t>No, but I would have liked this</t>
  </si>
  <si>
    <t>No, but I did not want this</t>
  </si>
  <si>
    <t>This was not appropriate</t>
  </si>
  <si>
    <t>Not sure</t>
  </si>
  <si>
    <t>Yes, I contacted NHS 111 mental health option</t>
  </si>
  <si>
    <t>Yes, I contacted text support service</t>
  </si>
  <si>
    <t>Yes, I contacted a local crisis service</t>
  </si>
  <si>
    <t>No, I went straight to A&amp;E</t>
  </si>
  <si>
    <t>No, I have not contacted NHS crisis care</t>
  </si>
  <si>
    <t>I got through straight away</t>
  </si>
  <si>
    <t>I had to wait, but not for too long</t>
  </si>
  <si>
    <t>I had to wait too long</t>
  </si>
  <si>
    <t>I did not get through</t>
  </si>
  <si>
    <t>My family / carer did not want support</t>
  </si>
  <si>
    <t>No, but I would have liked support</t>
  </si>
  <si>
    <t>I have support and did not need this</t>
  </si>
  <si>
    <t>I do not need support for this</t>
  </si>
  <si>
    <t>I do not have physical health needs</t>
  </si>
  <si>
    <t>I do not need support</t>
  </si>
  <si>
    <t>No, not as much as I would like</t>
  </si>
  <si>
    <t>No, they have involved them too much</t>
  </si>
  <si>
    <t>Physical support (e.g. lifts, wide doors, ramps, signage)</t>
  </si>
  <si>
    <t>Language support (e.g. translated materials, translator, interpreter)</t>
  </si>
  <si>
    <t>Format of materials (e.g. easy read, braille, large print)</t>
  </si>
  <si>
    <t>Accessing online appointments (e.g. how to attend online appointment, resolving technical issues)</t>
  </si>
  <si>
    <t xml:space="preserve">Room adjustments (e.g. room brightness, noise reduction, scent control)  </t>
  </si>
  <si>
    <t>Emotional support (e.g. friend, family, carer attending appointment with you, appointment information)</t>
  </si>
  <si>
    <r>
      <t xml:space="preserve">Other, please specify </t>
    </r>
    <r>
      <rPr>
        <i/>
        <sz val="12"/>
        <color rgb="FFC00000"/>
        <rFont val="Arial"/>
        <family val="2"/>
      </rPr>
      <t>[free text box to be added]</t>
    </r>
  </si>
  <si>
    <t>I did not receive any support</t>
  </si>
  <si>
    <t>0 – I had a very poor experience</t>
  </si>
  <si>
    <t>1</t>
  </si>
  <si>
    <t>2</t>
  </si>
  <si>
    <t>3</t>
  </si>
  <si>
    <t>4</t>
  </si>
  <si>
    <t>5</t>
  </si>
  <si>
    <t>6</t>
  </si>
  <si>
    <t>7</t>
  </si>
  <si>
    <t>8</t>
  </si>
  <si>
    <t>9</t>
  </si>
  <si>
    <t>10 – I had a very good experience</t>
  </si>
  <si>
    <t xml:space="preserve">Yes, always </t>
  </si>
  <si>
    <t>Age</t>
  </si>
  <si>
    <t>Disability</t>
  </si>
  <si>
    <t>Gender reassignment (planning, having, or previously undergone a process to change your sex)</t>
  </si>
  <si>
    <t>Race, ethnicity or nationality</t>
  </si>
  <si>
    <t>Religion or belief</t>
  </si>
  <si>
    <t>Sex</t>
  </si>
  <si>
    <t>Sexual orientation</t>
  </si>
  <si>
    <t>The person named on the front of the envelope</t>
  </si>
  <si>
    <t>A friend or relative of the person named on the front of the envelope</t>
  </si>
  <si>
    <t>Both the person named on the envelope and a friend / relative</t>
  </si>
  <si>
    <t>The person named on the envelope with the help of a health professional</t>
  </si>
  <si>
    <t xml:space="preserve">I would prefer not to say </t>
  </si>
  <si>
    <t>Yes, I am happy for my answers to be linked to my contact details and to be contacted (I understand that this does not mean that I would have to take part in any future surveys or research)
If you are happy to be contacted by emails, please provide your email address below</t>
  </si>
  <si>
    <t>No, I would not like to be re-contacted</t>
  </si>
  <si>
    <t>YOUR NHS APPOINTMENTS</t>
  </si>
  <si>
    <t>ACCESSING CARE AND TREATMENT</t>
  </si>
  <si>
    <t>MOVING TO ADULT MENTAL HEALTH SERVICES FROM CHILDREN AND YOUNG PEOPLE'S MENTAL HEALTH SERVICES</t>
  </si>
  <si>
    <t>YOUR MENTAL HEALTH TEAM</t>
  </si>
  <si>
    <t>YOUR CARE</t>
  </si>
  <si>
    <t>YOUR TREATMENT</t>
  </si>
  <si>
    <t>CRISIS CARE</t>
  </si>
  <si>
    <t>SUPPORT AND WELLBEING</t>
  </si>
  <si>
    <t>OTHER COMMENTS</t>
  </si>
  <si>
    <t>RECONTACT</t>
  </si>
  <si>
    <t>Q19_1</t>
  </si>
  <si>
    <t>Q19_2</t>
  </si>
  <si>
    <t>Q19_3</t>
  </si>
  <si>
    <t>Q19_4</t>
  </si>
  <si>
    <t>Q29_1</t>
  </si>
  <si>
    <t>Q29_2</t>
  </si>
  <si>
    <t>Q29_3</t>
  </si>
  <si>
    <t>Q20 is not scored if 'Yes, from my GP' is selected at Q18. 
Q20 is scored if 'Yes, from my NHS Mental Health Team' or 'Yes, both my GP and NHS Mental Health Team' or 'Yes, but I don’t know who prescribed it' are selected at Q18.</t>
  </si>
  <si>
    <t>New question for CMH26, therefore no historical comparability</t>
  </si>
  <si>
    <t xml:space="preserve">The About You section is not scored. </t>
  </si>
  <si>
    <t>This is an free text question and is not scored.</t>
  </si>
  <si>
    <t>2026 Community Mental Health Survey: Scored Questionnaire</t>
  </si>
  <si>
    <t>Question ID</t>
  </si>
  <si>
    <t>Online survey question only.</t>
  </si>
  <si>
    <t>Question amended for CMH26 to cover the last 12 months, rather than the previous 6 months, and to include the process of moving between services. The question is therefore not comparable with previous iterations. It is included in the online questionnaire only.</t>
  </si>
  <si>
    <t>Q19_1 is not scored if 'Yes, from my GP' is selected at Q18. 
Q19_1 is scored if 'Yes, from my NHS Mental Health Team' or 'Yes, both my GP and NHS Mental Health Team' or 'Yes, but I don’t know who prescribed it' are selected at Q18.
Layout is now a list rather than a matrix in the online survey only.</t>
  </si>
  <si>
    <t>Q19_2 is not scored if 'Yes, from my GP' is selected at Q18. 
Q19_2 is scored if 'Yes, from my NHS Mental Health Team' or 'Yes, both my GP and NHS Mental Health Team' or 'Yes, but I don’t know who prescribed it' are selected at Q18.
Layout is now a list rather than a matrix in the online survey only.</t>
  </si>
  <si>
    <t>Q19_3 is not scored if 'Yes, from my GP' is selected at Q18. 
Q19_3 is scored if 'Yes, from my NHS Mental Health Team' or 'Yes, both my GP and NHS Mental Health Team' or 'Yes, but I don’t know who prescribed it' are selected at Q18.
Layout is now a list rather than a matrix in the online survey only.</t>
  </si>
  <si>
    <t>Q19_4 is not scored if 'Yes, from my GP' is selected at Q18. 
Q19_4 is scored if 'Yes, from my NHS Mental Health Team' or 'Yes, both my GP and NHS Mental Health Team' or 'Yes, but I don’t know who prescribed it' are selected at Q18.
Layout is now a list rather than a matrix in the online survey only.</t>
  </si>
  <si>
    <t>Layout is now a list rather than a matrix in the online survey only.</t>
  </si>
  <si>
    <r>
      <t xml:space="preserve">Yes, please write your gender below </t>
    </r>
    <r>
      <rPr>
        <i/>
        <sz val="12"/>
        <color rgb="FFC00000"/>
        <rFont val="Arial"/>
        <family val="2"/>
      </rPr>
      <t>[free text box to be added]</t>
    </r>
  </si>
  <si>
    <r>
      <t xml:space="preserve">Any other White background, please write in </t>
    </r>
    <r>
      <rPr>
        <i/>
        <sz val="12"/>
        <color rgb="FFC00000"/>
        <rFont val="Arial"/>
        <family val="2"/>
      </rPr>
      <t>[free text box to be added]</t>
    </r>
  </si>
  <si>
    <t>The About You section is not scored. 
Response options amended in CMH26: 'Intersex' option removed.</t>
  </si>
  <si>
    <t>When was the last time you saw someone from NHS mental health services? This includes contact in person, via video call and telephone.</t>
  </si>
  <si>
    <t>Were you given a choice on how your care and treatment would be delivered? i.e. In person, via video call, by telephone, online course, digital apps.</t>
  </si>
  <si>
    <t>Has your NHS mental health team supported you to make decisions about your care and treatment? Support includes sharing information on risks and benefits of your care and treatment.</t>
  </si>
  <si>
    <t>Have any of the following been discussed with you about your medication? Purpose of medication</t>
  </si>
  <si>
    <t>Have any of the following been discussed with you about your medication? Benefits of medication</t>
  </si>
  <si>
    <t>Have any of the following been discussed with you about your medication? Side effects of medication</t>
  </si>
  <si>
    <t>Have any of the following been discussed with you about your medication? What will happen if I stop taking my medication</t>
  </si>
  <si>
    <t>In the last 12 months, has your NHS mental health team supported you with your physical health needs? This might be an injury, a disability, or a condition such as diabetes, epilepsy, etc.</t>
  </si>
  <si>
    <t>In the last 12 months, did your NHS mental health team give you any help or advice with finding support for…Joining a group (e.g. art, sport etc)</t>
  </si>
  <si>
    <t>In the last 12 months, did your NHS mental health team give you any help or advice with finding support for…Finding or keeping work</t>
  </si>
  <si>
    <t>In the last 12 months, did your NHS mental health team give you any help or advice with finding support for…Help with money or benefits</t>
  </si>
  <si>
    <t xml:space="preserve">Overall, in the last 12 months, how was your experience of using NHS mental health services? Please give your answer on a scale of 0 to 10, where 0 means you had a very poor experience and 10 means you had a very good experience. </t>
  </si>
  <si>
    <t>What was your year of birth? Please write in e.g. 1964</t>
  </si>
  <si>
    <t>New free text question for 2026, replacing the four closed questions that were used in 2023 and 2025. Online only.
This is an free text question and is not scored.</t>
  </si>
  <si>
    <t>The About You section is not scored. 
New response option 'Neurodivergence (other than autism or autism spectrum condition) added in 2026.
The question is comparable to previous years.</t>
  </si>
  <si>
    <r>
      <t xml:space="preserve">Has your NHS mental health team </t>
    </r>
    <r>
      <rPr>
        <u/>
        <sz val="12"/>
        <rFont val="Arial"/>
        <family val="2"/>
      </rPr>
      <t>asked</t>
    </r>
    <r>
      <rPr>
        <sz val="12"/>
        <rFont val="Arial"/>
        <family val="2"/>
      </rPr>
      <t xml:space="preserve"> if you need support to access your care and treatment?</t>
    </r>
  </si>
  <si>
    <t>Pregnancy or maternity</t>
  </si>
  <si>
    <r>
      <t xml:space="preserve">In the last 12 months, have you contacted NHS mental health crisis support? Please select ALL the answers that apply to you. (Paper questionnaire wording: Please cross ✗ in </t>
    </r>
    <r>
      <rPr>
        <u/>
        <sz val="12"/>
        <rFont val="Arial"/>
        <family val="2"/>
      </rPr>
      <t>ALL</t>
    </r>
    <r>
      <rPr>
        <sz val="12"/>
        <rFont val="Arial"/>
        <family val="2"/>
      </rPr>
      <t xml:space="preserve"> the boxes that apply to you.)</t>
    </r>
  </si>
  <si>
    <r>
      <t xml:space="preserve">What do you think or feel this was related to? Please select ALL the answers that apply to you. (Paper questionnaire wording: Please cross ✗ in </t>
    </r>
    <r>
      <rPr>
        <u/>
        <sz val="12"/>
        <color theme="1"/>
        <rFont val="Arial"/>
        <family val="2"/>
      </rPr>
      <t>ALL</t>
    </r>
    <r>
      <rPr>
        <sz val="12"/>
        <color theme="1"/>
        <rFont val="Arial"/>
        <family val="2"/>
      </rPr>
      <t xml:space="preserve"> the boxes that apply to you.)</t>
    </r>
  </si>
  <si>
    <r>
      <t xml:space="preserve">What support do you need to access your care and treatment? Please select ALL the answers that apply to you. (Paper questionnaire wording: Please cross ✗ in </t>
    </r>
    <r>
      <rPr>
        <u/>
        <sz val="12"/>
        <rFont val="Arial"/>
        <family val="2"/>
      </rPr>
      <t>ALL</t>
    </r>
    <r>
      <rPr>
        <sz val="12"/>
        <rFont val="Arial"/>
        <family val="2"/>
      </rPr>
      <t xml:space="preserve"> the boxes that apply to you.)</t>
    </r>
  </si>
  <si>
    <r>
      <t xml:space="preserve">Do you have any of the following physical or mental health conditions, disabilities or illnesses that have lasted or are expected to last 12 months or more? Please select ALL the answers that apply to you. (Paper questionnaire wording: Please cross ✗ in </t>
    </r>
    <r>
      <rPr>
        <u/>
        <sz val="12"/>
        <rFont val="Arial"/>
        <family val="2"/>
      </rPr>
      <t>ALL</t>
    </r>
    <r>
      <rPr>
        <sz val="12"/>
        <rFont val="Arial"/>
        <family val="2"/>
      </rPr>
      <t xml:space="preserve"> the boxes that apply to you.)</t>
    </r>
  </si>
  <si>
    <t>What is your ethnic group? Please select ONE option only. (Paper questionnaire wording: Please cross ONE box only.)</t>
  </si>
  <si>
    <t>Was there anything particularly good about your care?</t>
  </si>
  <si>
    <t>New question for CMH26, therefore no historical comparability.</t>
  </si>
  <si>
    <r>
      <t xml:space="preserve">Any other Mixed / multiple ethnic background, please write in </t>
    </r>
    <r>
      <rPr>
        <i/>
        <sz val="12"/>
        <color rgb="FFC00000"/>
        <rFont val="Arial"/>
        <family val="2"/>
      </rPr>
      <t>[free text box to be added]</t>
    </r>
  </si>
  <si>
    <r>
      <t xml:space="preserve">Any other ethnic group, please write in </t>
    </r>
    <r>
      <rPr>
        <i/>
        <sz val="12"/>
        <color rgb="FFC00000"/>
        <rFont val="Arial"/>
        <family val="2"/>
      </rPr>
      <t>[free text box to be added]</t>
    </r>
  </si>
  <si>
    <r>
      <t>Any other Black / African / Caribbean background, please write in</t>
    </r>
    <r>
      <rPr>
        <i/>
        <sz val="12"/>
        <color rgb="FFC00000"/>
        <rFont val="Arial"/>
        <family val="2"/>
      </rPr>
      <t xml:space="preserve"> [free text box to be added]</t>
    </r>
  </si>
  <si>
    <r>
      <t xml:space="preserve">Any other Asian background, please write in </t>
    </r>
    <r>
      <rPr>
        <i/>
        <sz val="12"/>
        <color rgb="FFC00000"/>
        <rFont val="Arial"/>
        <family val="2"/>
      </rPr>
      <t>[free text box to be added]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</si>
</sst>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rial"/>
      <family val="2"/>
    </font>
    <font>
      <sz val="12"/>
      <name val="Arial"/>
      <family val="2"/>
    </font>
    <font>
      <sz val="12"/>
      <color theme="1"/>
      <name val="Arial"/>
      <family val="2"/>
    </font>
    <font>
      <sz val="8"/>
      <name val="Aptos Narrow"/>
      <family val="2"/>
      <scheme val="minor"/>
    </font>
    <font>
      <b/>
      <sz val="26"/>
      <color theme="1"/>
      <name val="Arial"/>
      <family val="2"/>
    </font>
    <font>
      <sz val="12"/>
      <color rgb="FF000000"/>
      <name val="Arial"/>
      <family val="2"/>
    </font>
    <font>
      <u/>
      <sz val="12"/>
      <color rgb="FF000000"/>
      <name val="Arial"/>
      <family val="2"/>
    </font>
    <font>
      <i/>
      <sz val="12"/>
      <color rgb="FFC00000"/>
      <name val="Arial"/>
      <family val="2"/>
    </font>
    <font>
      <sz val="12"/>
      <color theme="1"/>
      <name val="Aptos Narrow"/>
      <family val="2"/>
    </font>
    <font>
      <b/>
      <sz val="12"/>
      <color rgb="FF92D050"/>
      <name val="Aptos Narrow"/>
      <family val="2"/>
    </font>
    <font>
      <b/>
      <sz val="14"/>
      <name val="Arial"/>
      <family val="2"/>
    </font>
    <font>
      <b/>
      <sz val="14"/>
      <color rgb="FF000000"/>
      <name val="Arial"/>
      <family val="2"/>
    </font>
    <font>
      <sz val="11"/>
      <name val="Arial"/>
      <family val="2"/>
    </font>
    <font>
      <b/>
      <sz val="20"/>
      <color theme="0"/>
      <name val="Arial"/>
      <family val="2"/>
    </font>
    <font>
      <sz val="20"/>
      <color theme="1"/>
      <name val="Aptos Narrow"/>
      <family val="2"/>
      <scheme val="minor"/>
    </font>
    <font>
      <b/>
      <sz val="14"/>
      <color theme="1"/>
      <name val="Arial"/>
      <family val="2"/>
    </font>
    <font>
      <sz val="14"/>
      <color theme="1"/>
      <name val="Arial"/>
      <family val="2"/>
    </font>
    <font>
      <u/>
      <sz val="12"/>
      <name val="Arial"/>
      <family val="2"/>
    </font>
    <font>
      <u/>
      <sz val="12"/>
      <color theme="1"/>
      <name val="Arial"/>
      <family val="2"/>
    </font>
  </fonts>
  <fills count="9">
    <fill>
      <patternFill patternType="none"/>
    </fill>
    <fill>
      <patternFill patternType="gray125"/>
    </fill>
    <fill>
      <patternFill patternType="solid">
        <fgColor theme="6"/>
        <bgColor indexed="64"/>
      </patternFill>
    </fill>
    <fill>
      <patternFill patternType="solid">
        <fgColor theme="6" tint="0.79998168889431442"/>
        <bgColor indexed="64"/>
      </patternFill>
    </fill>
    <fill>
      <patternFill patternType="solid">
        <fgColor theme="4"/>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8" tint="-0.249977111117893"/>
        <bgColor indexed="64"/>
      </patternFill>
    </fill>
    <fill>
      <patternFill patternType="solid">
        <fgColor theme="8"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s>
  <cellStyleXfs count="1">
    <xf numFmtId="0" fontId="0" fillId="0" borderId="0"/>
  </cellStyleXfs>
  <cellXfs count="78">
    <xf numFmtId="0" fontId="0" fillId="0" borderId="0" xfId="0"/>
    <xf numFmtId="0" fontId="2" fillId="0" borderId="1" xfId="0" applyFont="1" applyBorder="1" applyAlignment="1">
      <alignment horizontal="center" vertical="center" wrapText="1"/>
    </xf>
    <xf numFmtId="0" fontId="9" fillId="0" borderId="0" xfId="0" applyFont="1" applyAlignment="1">
      <alignment vertical="center"/>
    </xf>
    <xf numFmtId="0" fontId="10" fillId="0" borderId="0" xfId="0" applyFont="1" applyAlignment="1">
      <alignment horizontal="right" vertical="center"/>
    </xf>
    <xf numFmtId="0" fontId="3" fillId="0" borderId="1" xfId="0" applyFont="1" applyBorder="1" applyAlignment="1">
      <alignment horizontal="center" vertical="center" wrapText="1"/>
    </xf>
    <xf numFmtId="0" fontId="11" fillId="6" borderId="5" xfId="0" applyFont="1" applyFill="1" applyBorder="1" applyAlignment="1">
      <alignment vertical="center" wrapText="1"/>
    </xf>
    <xf numFmtId="0" fontId="3" fillId="0" borderId="3" xfId="0" applyFont="1" applyBorder="1" applyAlignment="1">
      <alignment horizontal="center" vertical="center" wrapText="1"/>
    </xf>
    <xf numFmtId="0" fontId="2" fillId="0" borderId="3" xfId="0" applyFont="1" applyBorder="1" applyAlignment="1">
      <alignment horizontal="center" vertical="center" wrapText="1"/>
    </xf>
    <xf numFmtId="0" fontId="11" fillId="6" borderId="7" xfId="0" applyFont="1" applyFill="1" applyBorder="1" applyAlignment="1">
      <alignment vertical="center" wrapText="1"/>
    </xf>
    <xf numFmtId="0" fontId="11" fillId="6" borderId="9" xfId="0" applyFont="1" applyFill="1" applyBorder="1" applyAlignment="1">
      <alignment vertical="center" wrapText="1"/>
    </xf>
    <xf numFmtId="0" fontId="3" fillId="0" borderId="4" xfId="0" applyFont="1" applyBorder="1" applyAlignment="1">
      <alignment horizontal="center" vertical="center" wrapText="1"/>
    </xf>
    <xf numFmtId="0" fontId="2" fillId="0" borderId="4" xfId="0" applyFont="1" applyBorder="1" applyAlignment="1">
      <alignment horizontal="center" vertical="center" wrapText="1"/>
    </xf>
    <xf numFmtId="0" fontId="11" fillId="6" borderId="11" xfId="0" applyFont="1" applyFill="1" applyBorder="1" applyAlignment="1">
      <alignment vertical="center" wrapText="1"/>
    </xf>
    <xf numFmtId="0" fontId="3" fillId="0" borderId="12" xfId="0" applyFont="1" applyBorder="1" applyAlignment="1">
      <alignment horizontal="center" vertical="center" wrapText="1"/>
    </xf>
    <xf numFmtId="0" fontId="2" fillId="0" borderId="12" xfId="0" applyFont="1" applyBorder="1" applyAlignment="1">
      <alignment horizontal="center" vertical="center" wrapText="1"/>
    </xf>
    <xf numFmtId="0" fontId="1" fillId="0" borderId="0" xfId="0" applyFont="1" applyAlignment="1">
      <alignment horizontal="left" vertical="center" wrapText="1"/>
    </xf>
    <xf numFmtId="0" fontId="13" fillId="0" borderId="0" xfId="0" applyFont="1" applyAlignment="1">
      <alignment horizontal="left" vertical="center" wrapText="1"/>
    </xf>
    <xf numFmtId="0" fontId="15" fillId="0" borderId="0" xfId="0" applyFont="1"/>
    <xf numFmtId="0" fontId="16" fillId="3" borderId="2"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5" borderId="2" xfId="0" applyFont="1" applyFill="1" applyBorder="1" applyAlignment="1">
      <alignment horizontal="center" vertical="center" wrapText="1"/>
    </xf>
    <xf numFmtId="0" fontId="17" fillId="0" borderId="0" xfId="0" applyFont="1"/>
    <xf numFmtId="0" fontId="14" fillId="7" borderId="20" xfId="0" applyFont="1" applyFill="1" applyBorder="1" applyAlignment="1">
      <alignment horizontal="center"/>
    </xf>
    <xf numFmtId="0" fontId="16" fillId="3" borderId="21" xfId="0" applyFont="1" applyFill="1" applyBorder="1" applyAlignment="1">
      <alignment horizontal="center" vertical="center" wrapText="1"/>
    </xf>
    <xf numFmtId="0" fontId="11" fillId="8" borderId="20" xfId="0" applyFont="1" applyFill="1" applyBorder="1" applyAlignment="1">
      <alignment horizontal="center" vertical="center"/>
    </xf>
    <xf numFmtId="0" fontId="11" fillId="6" borderId="5" xfId="0" applyFont="1" applyFill="1" applyBorder="1" applyAlignment="1">
      <alignment vertical="center" wrapText="1"/>
    </xf>
    <xf numFmtId="0" fontId="11" fillId="6" borderId="9" xfId="0" applyFont="1" applyFill="1" applyBorder="1" applyAlignment="1">
      <alignment vertical="center" wrapText="1"/>
    </xf>
    <xf numFmtId="0" fontId="11" fillId="6" borderId="7" xfId="0" applyFont="1" applyFill="1" applyBorder="1" applyAlignment="1">
      <alignment vertical="center" wrapText="1"/>
    </xf>
    <xf numFmtId="0" fontId="12" fillId="6" borderId="5" xfId="0" applyFont="1" applyFill="1" applyBorder="1" applyAlignment="1">
      <alignment vertical="center" wrapText="1"/>
    </xf>
    <xf numFmtId="0" fontId="12" fillId="6" borderId="7" xfId="0" applyFont="1" applyFill="1" applyBorder="1" applyAlignment="1">
      <alignment vertical="center" wrapText="1"/>
    </xf>
    <xf numFmtId="0" fontId="12" fillId="6" borderId="9" xfId="0" applyFont="1" applyFill="1" applyBorder="1" applyAlignment="1">
      <alignment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0" xfId="0" applyFont="1" applyAlignment="1">
      <alignment horizontal="center" vertical="center" wrapText="1"/>
    </xf>
    <xf numFmtId="0" fontId="14" fillId="2" borderId="18" xfId="0" applyFont="1" applyFill="1" applyBorder="1" applyAlignment="1">
      <alignment horizontal="center" vertical="center" wrapText="1"/>
    </xf>
    <xf numFmtId="0" fontId="14" fillId="2" borderId="19" xfId="0" applyFont="1" applyFill="1" applyBorder="1" applyAlignment="1">
      <alignment horizontal="center" vertical="center" wrapText="1"/>
    </xf>
    <xf numFmtId="0" fontId="14" fillId="4" borderId="19" xfId="0" applyFont="1" applyFill="1" applyBorder="1" applyAlignment="1">
      <alignment horizontal="center" vertical="center" wrapText="1"/>
    </xf>
    <xf numFmtId="0" fontId="2" fillId="0" borderId="3"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2" fillId="0" borderId="3" xfId="0" applyFont="1" applyFill="1" applyBorder="1" applyAlignment="1">
      <alignment horizontal="left" vertical="center" wrapText="1"/>
    </xf>
    <xf numFmtId="0" fontId="2"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4"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2" fillId="0" borderId="4" xfId="0" applyFont="1" applyFill="1" applyBorder="1" applyAlignment="1">
      <alignment horizontal="left" vertical="center" wrapText="1"/>
    </xf>
    <xf numFmtId="0" fontId="2" fillId="0" borderId="12" xfId="0" applyFont="1" applyFill="1" applyBorder="1" applyAlignment="1">
      <alignment horizontal="left" vertical="center" wrapText="1"/>
    </xf>
    <xf numFmtId="0" fontId="3" fillId="0" borderId="1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6" fillId="0" borderId="3"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4"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1" xfId="0" applyFont="1" applyFill="1" applyBorder="1" applyAlignment="1">
      <alignment horizontal="left" vertical="center" wrapText="1"/>
    </xf>
    <xf numFmtId="0" fontId="2" fillId="0" borderId="0" xfId="0" applyFont="1" applyFill="1" applyAlignment="1">
      <alignment horizontal="left" vertical="center" wrapText="1"/>
    </xf>
    <xf numFmtId="0" fontId="3" fillId="0" borderId="4" xfId="0" applyFont="1" applyFill="1" applyBorder="1" applyAlignment="1">
      <alignment horizontal="left" vertical="center" wrapText="1"/>
    </xf>
    <xf numFmtId="0" fontId="1" fillId="0" borderId="0" xfId="0" applyFont="1" applyFill="1" applyAlignment="1">
      <alignment horizontal="center" vertical="center" wrapText="1"/>
    </xf>
    <xf numFmtId="0" fontId="3" fillId="0" borderId="6"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2" fillId="0" borderId="12" xfId="0" applyFont="1" applyFill="1" applyBorder="1" applyAlignment="1">
      <alignment horizontal="center" vertical="center" wrapText="1"/>
    </xf>
    <xf numFmtId="0" fontId="3" fillId="0" borderId="13" xfId="0" applyFont="1" applyFill="1" applyBorder="1" applyAlignment="1">
      <alignment horizontal="left" vertical="center" wrapText="1"/>
    </xf>
    <xf numFmtId="0" fontId="3" fillId="0" borderId="14" xfId="0" applyFont="1" applyFill="1" applyBorder="1" applyAlignment="1">
      <alignment horizontal="left" vertical="center" wrapText="1"/>
    </xf>
    <xf numFmtId="0" fontId="3" fillId="0" borderId="15" xfId="0" applyFont="1" applyFill="1" applyBorder="1" applyAlignment="1">
      <alignment horizontal="left" vertical="center" wrapText="1"/>
    </xf>
    <xf numFmtId="0" fontId="3" fillId="0" borderId="16" xfId="0" applyFont="1" applyFill="1" applyBorder="1" applyAlignment="1">
      <alignment horizontal="left" vertical="center" wrapText="1"/>
    </xf>
    <xf numFmtId="0" fontId="3" fillId="0" borderId="14"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6"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10" xfId="0" applyFont="1" applyFill="1" applyBorder="1" applyAlignment="1">
      <alignment horizontal="left" vertical="center" wrapText="1"/>
    </xf>
  </cellXfs>
  <cellStyles count="1">
    <cellStyle name="Normal" xfId="0" builtinId="0"/>
  </cellStyles>
  <dxfs count="6">
    <dxf>
      <fill>
        <patternFill>
          <bgColor theme="6" tint="0.79998168889431442"/>
        </patternFill>
      </fill>
    </dxf>
    <dxf>
      <fill>
        <patternFill>
          <bgColor theme="6" tint="0.79998168889431442"/>
        </patternFill>
      </fill>
    </dxf>
    <dxf>
      <fill>
        <patternFill>
          <bgColor theme="6" tint="0.79998168889431442"/>
        </patternFill>
      </fill>
    </dxf>
    <dxf>
      <font>
        <color rgb="FF006100"/>
      </font>
      <fill>
        <patternFill>
          <bgColor rgb="FFC6EFCE"/>
        </patternFill>
      </fill>
    </dxf>
    <dxf>
      <font>
        <color rgb="FF9C0006"/>
      </font>
      <fill>
        <patternFill>
          <bgColor rgb="FFFFC7CE"/>
        </patternFill>
      </fill>
    </dxf>
    <dxf>
      <fill>
        <patternFill>
          <bgColor theme="6" tint="0.79998168889431442"/>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BF228-E18F-47FB-AAFC-8FE11CA951C7}">
  <dimension ref="A1:K283"/>
  <sheetViews>
    <sheetView tabSelected="1" zoomScale="75" zoomScaleNormal="75" workbookViewId="0">
      <pane xSplit="1" ySplit="3" topLeftCell="B4" activePane="bottomRight" state="frozen"/>
      <selection pane="topRight" activeCell="B1" sqref="B1"/>
      <selection pane="bottomLeft" activeCell="A2" sqref="A2"/>
      <selection pane="bottomRight" sqref="A1:H1"/>
    </sheetView>
  </sheetViews>
  <sheetFormatPr defaultRowHeight="46.75" customHeight="1" x14ac:dyDescent="0.35"/>
  <cols>
    <col min="1" max="1" width="32.81640625" style="15" customWidth="1"/>
    <col min="2" max="2" width="18.1796875" style="15" customWidth="1"/>
    <col min="3" max="3" width="99.1796875" style="16" customWidth="1"/>
    <col min="4" max="4" width="27.81640625" style="15" customWidth="1"/>
    <col min="5" max="5" width="56.453125" style="16" customWidth="1"/>
    <col min="6" max="6" width="34.54296875" style="16" customWidth="1"/>
    <col min="7" max="7" width="32.453125" style="16" customWidth="1"/>
    <col min="8" max="8" width="76.81640625" style="15" customWidth="1"/>
    <col min="10" max="10" width="9" customWidth="1"/>
    <col min="11" max="11" width="31.81640625" bestFit="1" customWidth="1"/>
  </cols>
  <sheetData>
    <row r="1" spans="1:11" ht="46.75" customHeight="1" thickBot="1" x14ac:dyDescent="0.4">
      <c r="A1" s="37" t="s">
        <v>275</v>
      </c>
      <c r="B1" s="38"/>
      <c r="C1" s="38"/>
      <c r="D1" s="38"/>
      <c r="E1" s="38"/>
      <c r="F1" s="38"/>
      <c r="G1" s="38"/>
      <c r="H1" s="38"/>
    </row>
    <row r="2" spans="1:11" s="17" customFormat="1" ht="31.5" customHeight="1" thickBot="1" x14ac:dyDescent="0.65">
      <c r="A2" s="39" t="s">
        <v>120</v>
      </c>
      <c r="B2" s="40"/>
      <c r="C2" s="40"/>
      <c r="D2" s="40"/>
      <c r="E2" s="40"/>
      <c r="F2" s="41" t="s">
        <v>121</v>
      </c>
      <c r="G2" s="41"/>
      <c r="H2" s="22" t="s">
        <v>118</v>
      </c>
    </row>
    <row r="3" spans="1:11" s="21" customFormat="1" ht="42" customHeight="1" thickBot="1" x14ac:dyDescent="0.4">
      <c r="A3" s="23" t="s">
        <v>0</v>
      </c>
      <c r="B3" s="18" t="s">
        <v>276</v>
      </c>
      <c r="C3" s="18" t="s">
        <v>1</v>
      </c>
      <c r="D3" s="18" t="s">
        <v>2</v>
      </c>
      <c r="E3" s="19" t="s">
        <v>3</v>
      </c>
      <c r="F3" s="20" t="s">
        <v>122</v>
      </c>
      <c r="G3" s="20" t="s">
        <v>119</v>
      </c>
      <c r="H3" s="24" t="s">
        <v>118</v>
      </c>
    </row>
    <row r="4" spans="1:11" ht="46.75" customHeight="1" x14ac:dyDescent="0.35">
      <c r="A4" s="25" t="s">
        <v>254</v>
      </c>
      <c r="B4" s="31" t="s">
        <v>5</v>
      </c>
      <c r="C4" s="42" t="s">
        <v>287</v>
      </c>
      <c r="D4" s="43">
        <v>1</v>
      </c>
      <c r="E4" s="44" t="s">
        <v>162</v>
      </c>
      <c r="F4" s="7" t="str">
        <f t="shared" ref="F4:F66" si="0">IF(G4="n/a","Not Scored",IF(ISNUMBER(G4),"Scored",""))</f>
        <v>Not Scored</v>
      </c>
      <c r="G4" s="53" t="s">
        <v>4</v>
      </c>
      <c r="H4" s="64"/>
      <c r="J4" s="3"/>
      <c r="K4" s="2"/>
    </row>
    <row r="5" spans="1:11" ht="46.75" customHeight="1" x14ac:dyDescent="0.35">
      <c r="A5" s="27"/>
      <c r="B5" s="32"/>
      <c r="C5" s="45"/>
      <c r="D5" s="46">
        <v>2</v>
      </c>
      <c r="E5" s="47" t="s">
        <v>163</v>
      </c>
      <c r="F5" s="1" t="str">
        <f t="shared" si="0"/>
        <v>Not Scored</v>
      </c>
      <c r="G5" s="54" t="s">
        <v>4</v>
      </c>
      <c r="H5" s="65"/>
    </row>
    <row r="6" spans="1:11" ht="46.75" customHeight="1" x14ac:dyDescent="0.35">
      <c r="A6" s="27"/>
      <c r="B6" s="32"/>
      <c r="C6" s="45"/>
      <c r="D6" s="46">
        <v>3</v>
      </c>
      <c r="E6" s="47" t="s">
        <v>164</v>
      </c>
      <c r="F6" s="1" t="str">
        <f t="shared" si="0"/>
        <v>Not Scored</v>
      </c>
      <c r="G6" s="54" t="s">
        <v>4</v>
      </c>
      <c r="H6" s="65"/>
    </row>
    <row r="7" spans="1:11" ht="46.75" customHeight="1" thickBot="1" x14ac:dyDescent="0.4">
      <c r="A7" s="26"/>
      <c r="B7" s="33"/>
      <c r="C7" s="48"/>
      <c r="D7" s="49">
        <v>4</v>
      </c>
      <c r="E7" s="50" t="s">
        <v>165</v>
      </c>
      <c r="F7" s="11" t="str">
        <f t="shared" si="0"/>
        <v>Not Scored</v>
      </c>
      <c r="G7" s="55" t="s">
        <v>4</v>
      </c>
      <c r="H7" s="66"/>
    </row>
    <row r="8" spans="1:11" ht="46.75" customHeight="1" x14ac:dyDescent="0.35">
      <c r="A8" s="25" t="s">
        <v>254</v>
      </c>
      <c r="B8" s="31" t="s">
        <v>8</v>
      </c>
      <c r="C8" s="42" t="s">
        <v>129</v>
      </c>
      <c r="D8" s="43">
        <v>1</v>
      </c>
      <c r="E8" s="44" t="s">
        <v>166</v>
      </c>
      <c r="F8" s="7" t="str">
        <f t="shared" si="0"/>
        <v>Not Scored</v>
      </c>
      <c r="G8" s="53" t="s">
        <v>4</v>
      </c>
      <c r="H8" s="64"/>
    </row>
    <row r="9" spans="1:11" ht="46.75" customHeight="1" x14ac:dyDescent="0.35">
      <c r="A9" s="27"/>
      <c r="B9" s="32"/>
      <c r="C9" s="45"/>
      <c r="D9" s="46">
        <v>2</v>
      </c>
      <c r="E9" s="47" t="s">
        <v>167</v>
      </c>
      <c r="F9" s="1" t="str">
        <f t="shared" si="0"/>
        <v>Not Scored</v>
      </c>
      <c r="G9" s="54" t="s">
        <v>4</v>
      </c>
      <c r="H9" s="65"/>
    </row>
    <row r="10" spans="1:11" ht="46.75" customHeight="1" x14ac:dyDescent="0.35">
      <c r="A10" s="27"/>
      <c r="B10" s="32"/>
      <c r="C10" s="45"/>
      <c r="D10" s="46">
        <v>3</v>
      </c>
      <c r="E10" s="47" t="s">
        <v>168</v>
      </c>
      <c r="F10" s="1" t="str">
        <f t="shared" si="0"/>
        <v>Not Scored</v>
      </c>
      <c r="G10" s="54" t="s">
        <v>4</v>
      </c>
      <c r="H10" s="65"/>
    </row>
    <row r="11" spans="1:11" ht="46.75" customHeight="1" x14ac:dyDescent="0.35">
      <c r="A11" s="27"/>
      <c r="B11" s="32"/>
      <c r="C11" s="45"/>
      <c r="D11" s="46">
        <v>4</v>
      </c>
      <c r="E11" s="47" t="s">
        <v>169</v>
      </c>
      <c r="F11" s="1" t="str">
        <f t="shared" si="0"/>
        <v>Not Scored</v>
      </c>
      <c r="G11" s="54" t="s">
        <v>4</v>
      </c>
      <c r="H11" s="65"/>
    </row>
    <row r="12" spans="1:11" ht="46.75" customHeight="1" x14ac:dyDescent="0.35">
      <c r="A12" s="27"/>
      <c r="B12" s="32"/>
      <c r="C12" s="45"/>
      <c r="D12" s="46">
        <v>5</v>
      </c>
      <c r="E12" s="47" t="s">
        <v>170</v>
      </c>
      <c r="F12" s="1" t="str">
        <f t="shared" si="0"/>
        <v>Not Scored</v>
      </c>
      <c r="G12" s="54" t="s">
        <v>4</v>
      </c>
      <c r="H12" s="65"/>
    </row>
    <row r="13" spans="1:11" ht="46.75" customHeight="1" x14ac:dyDescent="0.35">
      <c r="A13" s="27"/>
      <c r="B13" s="32"/>
      <c r="C13" s="45"/>
      <c r="D13" s="46">
        <v>6</v>
      </c>
      <c r="E13" s="47" t="s">
        <v>171</v>
      </c>
      <c r="F13" s="1" t="str">
        <f t="shared" si="0"/>
        <v>Not Scored</v>
      </c>
      <c r="G13" s="54" t="s">
        <v>4</v>
      </c>
      <c r="H13" s="65"/>
    </row>
    <row r="14" spans="1:11" ht="46.75" customHeight="1" thickBot="1" x14ac:dyDescent="0.4">
      <c r="A14" s="26"/>
      <c r="B14" s="33"/>
      <c r="C14" s="48"/>
      <c r="D14" s="49">
        <v>7</v>
      </c>
      <c r="E14" s="50" t="s">
        <v>172</v>
      </c>
      <c r="F14" s="11" t="str">
        <f t="shared" si="0"/>
        <v>Not Scored</v>
      </c>
      <c r="G14" s="55" t="s">
        <v>4</v>
      </c>
      <c r="H14" s="66"/>
    </row>
    <row r="15" spans="1:11" ht="46.75" customHeight="1" x14ac:dyDescent="0.35">
      <c r="A15" s="25" t="s">
        <v>255</v>
      </c>
      <c r="B15" s="31" t="s">
        <v>10</v>
      </c>
      <c r="C15" s="42" t="s">
        <v>130</v>
      </c>
      <c r="D15" s="43">
        <v>1</v>
      </c>
      <c r="E15" s="44" t="s">
        <v>173</v>
      </c>
      <c r="F15" s="7" t="str">
        <f t="shared" si="0"/>
        <v>Not Scored</v>
      </c>
      <c r="G15" s="53" t="s">
        <v>4</v>
      </c>
      <c r="H15" s="64"/>
    </row>
    <row r="16" spans="1:11" ht="46.75" customHeight="1" x14ac:dyDescent="0.35">
      <c r="A16" s="27"/>
      <c r="B16" s="32"/>
      <c r="C16" s="45"/>
      <c r="D16" s="46">
        <v>2</v>
      </c>
      <c r="E16" s="47" t="s">
        <v>174</v>
      </c>
      <c r="F16" s="1" t="str">
        <f t="shared" si="0"/>
        <v>Not Scored</v>
      </c>
      <c r="G16" s="54" t="s">
        <v>4</v>
      </c>
      <c r="H16" s="65"/>
    </row>
    <row r="17" spans="1:8" ht="46.75" customHeight="1" x14ac:dyDescent="0.35">
      <c r="A17" s="27"/>
      <c r="B17" s="32"/>
      <c r="C17" s="45"/>
      <c r="D17" s="46">
        <v>3</v>
      </c>
      <c r="E17" s="47" t="s">
        <v>175</v>
      </c>
      <c r="F17" s="1" t="str">
        <f t="shared" si="0"/>
        <v>Not Scored</v>
      </c>
      <c r="G17" s="54" t="s">
        <v>4</v>
      </c>
      <c r="H17" s="65"/>
    </row>
    <row r="18" spans="1:8" ht="46.75" customHeight="1" x14ac:dyDescent="0.35">
      <c r="A18" s="27"/>
      <c r="B18" s="32"/>
      <c r="C18" s="45"/>
      <c r="D18" s="46">
        <v>4</v>
      </c>
      <c r="E18" s="47" t="s">
        <v>176</v>
      </c>
      <c r="F18" s="1" t="str">
        <f t="shared" si="0"/>
        <v>Not Scored</v>
      </c>
      <c r="G18" s="54" t="s">
        <v>4</v>
      </c>
      <c r="H18" s="65"/>
    </row>
    <row r="19" spans="1:8" ht="46.75" customHeight="1" x14ac:dyDescent="0.35">
      <c r="A19" s="27"/>
      <c r="B19" s="32"/>
      <c r="C19" s="45"/>
      <c r="D19" s="46">
        <v>5</v>
      </c>
      <c r="E19" s="47" t="s">
        <v>177</v>
      </c>
      <c r="F19" s="1" t="str">
        <f t="shared" si="0"/>
        <v>Not Scored</v>
      </c>
      <c r="G19" s="54" t="s">
        <v>4</v>
      </c>
      <c r="H19" s="65"/>
    </row>
    <row r="20" spans="1:8" ht="46.75" customHeight="1" thickBot="1" x14ac:dyDescent="0.4">
      <c r="A20" s="26"/>
      <c r="B20" s="33"/>
      <c r="C20" s="48"/>
      <c r="D20" s="49">
        <v>6</v>
      </c>
      <c r="E20" s="50" t="s">
        <v>164</v>
      </c>
      <c r="F20" s="11" t="str">
        <f t="shared" si="0"/>
        <v>Not Scored</v>
      </c>
      <c r="G20" s="55" t="s">
        <v>4</v>
      </c>
      <c r="H20" s="66"/>
    </row>
    <row r="21" spans="1:8" ht="46.75" customHeight="1" x14ac:dyDescent="0.35">
      <c r="A21" s="25" t="s">
        <v>255</v>
      </c>
      <c r="B21" s="31" t="s">
        <v>11</v>
      </c>
      <c r="C21" s="42" t="s">
        <v>131</v>
      </c>
      <c r="D21" s="43">
        <v>1</v>
      </c>
      <c r="E21" s="44" t="s">
        <v>178</v>
      </c>
      <c r="F21" s="7" t="str">
        <f t="shared" si="0"/>
        <v>Not Scored</v>
      </c>
      <c r="G21" s="53" t="s">
        <v>4</v>
      </c>
      <c r="H21" s="64"/>
    </row>
    <row r="22" spans="1:8" ht="46.75" customHeight="1" x14ac:dyDescent="0.35">
      <c r="A22" s="27"/>
      <c r="B22" s="32"/>
      <c r="C22" s="45"/>
      <c r="D22" s="46">
        <v>2</v>
      </c>
      <c r="E22" s="47" t="s">
        <v>179</v>
      </c>
      <c r="F22" s="1" t="str">
        <f t="shared" si="0"/>
        <v>Not Scored</v>
      </c>
      <c r="G22" s="54" t="s">
        <v>4</v>
      </c>
      <c r="H22" s="65"/>
    </row>
    <row r="23" spans="1:8" ht="46.75" customHeight="1" x14ac:dyDescent="0.35">
      <c r="A23" s="27"/>
      <c r="B23" s="32"/>
      <c r="C23" s="45"/>
      <c r="D23" s="46">
        <v>3</v>
      </c>
      <c r="E23" s="47" t="s">
        <v>180</v>
      </c>
      <c r="F23" s="1" t="str">
        <f t="shared" si="0"/>
        <v>Not Scored</v>
      </c>
      <c r="G23" s="54" t="s">
        <v>4</v>
      </c>
      <c r="H23" s="65"/>
    </row>
    <row r="24" spans="1:8" ht="46.75" customHeight="1" x14ac:dyDescent="0.35">
      <c r="A24" s="27"/>
      <c r="B24" s="32"/>
      <c r="C24" s="45"/>
      <c r="D24" s="46">
        <v>4</v>
      </c>
      <c r="E24" s="47" t="s">
        <v>181</v>
      </c>
      <c r="F24" s="1" t="str">
        <f t="shared" si="0"/>
        <v>Not Scored</v>
      </c>
      <c r="G24" s="54" t="s">
        <v>4</v>
      </c>
      <c r="H24" s="65"/>
    </row>
    <row r="25" spans="1:8" ht="46.75" customHeight="1" thickBot="1" x14ac:dyDescent="0.4">
      <c r="A25" s="26"/>
      <c r="B25" s="33"/>
      <c r="C25" s="48"/>
      <c r="D25" s="49">
        <v>5</v>
      </c>
      <c r="E25" s="50" t="s">
        <v>164</v>
      </c>
      <c r="F25" s="11" t="str">
        <f t="shared" si="0"/>
        <v>Not Scored</v>
      </c>
      <c r="G25" s="55" t="s">
        <v>4</v>
      </c>
      <c r="H25" s="66"/>
    </row>
    <row r="26" spans="1:8" ht="46.75" customHeight="1" x14ac:dyDescent="0.35">
      <c r="A26" s="25" t="s">
        <v>255</v>
      </c>
      <c r="B26" s="31" t="s">
        <v>12</v>
      </c>
      <c r="C26" s="42" t="s">
        <v>132</v>
      </c>
      <c r="D26" s="43">
        <v>1</v>
      </c>
      <c r="E26" s="44" t="s">
        <v>182</v>
      </c>
      <c r="F26" s="7" t="str">
        <f t="shared" si="0"/>
        <v>Not Scored</v>
      </c>
      <c r="G26" s="53" t="s">
        <v>4</v>
      </c>
      <c r="H26" s="64"/>
    </row>
    <row r="27" spans="1:8" ht="46.75" customHeight="1" x14ac:dyDescent="0.35">
      <c r="A27" s="27"/>
      <c r="B27" s="32"/>
      <c r="C27" s="45"/>
      <c r="D27" s="46">
        <v>2</v>
      </c>
      <c r="E27" s="47" t="s">
        <v>183</v>
      </c>
      <c r="F27" s="1" t="str">
        <f t="shared" si="0"/>
        <v>Not Scored</v>
      </c>
      <c r="G27" s="54" t="s">
        <v>4</v>
      </c>
      <c r="H27" s="65"/>
    </row>
    <row r="28" spans="1:8" ht="46.75" customHeight="1" x14ac:dyDescent="0.35">
      <c r="A28" s="27"/>
      <c r="B28" s="32"/>
      <c r="C28" s="45"/>
      <c r="D28" s="46">
        <v>3</v>
      </c>
      <c r="E28" s="47" t="s">
        <v>184</v>
      </c>
      <c r="F28" s="1" t="str">
        <f t="shared" si="0"/>
        <v>Not Scored</v>
      </c>
      <c r="G28" s="54" t="s">
        <v>4</v>
      </c>
      <c r="H28" s="65"/>
    </row>
    <row r="29" spans="1:8" ht="46.75" customHeight="1" thickBot="1" x14ac:dyDescent="0.4">
      <c r="A29" s="26"/>
      <c r="B29" s="33"/>
      <c r="C29" s="48"/>
      <c r="D29" s="49">
        <v>4</v>
      </c>
      <c r="E29" s="50" t="s">
        <v>164</v>
      </c>
      <c r="F29" s="11" t="str">
        <f t="shared" si="0"/>
        <v>Not Scored</v>
      </c>
      <c r="G29" s="55" t="s">
        <v>4</v>
      </c>
      <c r="H29" s="66"/>
    </row>
    <row r="30" spans="1:8" ht="46.75" customHeight="1" x14ac:dyDescent="0.35">
      <c r="A30" s="25" t="s">
        <v>255</v>
      </c>
      <c r="B30" s="31" t="s">
        <v>13</v>
      </c>
      <c r="C30" s="42" t="s">
        <v>133</v>
      </c>
      <c r="D30" s="43">
        <v>1</v>
      </c>
      <c r="E30" s="44" t="s">
        <v>6</v>
      </c>
      <c r="F30" s="7" t="str">
        <f t="shared" si="0"/>
        <v>Scored</v>
      </c>
      <c r="G30" s="53">
        <v>10</v>
      </c>
      <c r="H30" s="64"/>
    </row>
    <row r="31" spans="1:8" ht="46.75" customHeight="1" x14ac:dyDescent="0.35">
      <c r="A31" s="27"/>
      <c r="B31" s="32"/>
      <c r="C31" s="45"/>
      <c r="D31" s="46">
        <v>2</v>
      </c>
      <c r="E31" s="47" t="s">
        <v>7</v>
      </c>
      <c r="F31" s="1" t="str">
        <f t="shared" si="0"/>
        <v>Scored</v>
      </c>
      <c r="G31" s="54">
        <v>0</v>
      </c>
      <c r="H31" s="65"/>
    </row>
    <row r="32" spans="1:8" ht="46.75" customHeight="1" thickBot="1" x14ac:dyDescent="0.4">
      <c r="A32" s="26"/>
      <c r="B32" s="33"/>
      <c r="C32" s="48"/>
      <c r="D32" s="49">
        <v>3</v>
      </c>
      <c r="E32" s="50" t="s">
        <v>164</v>
      </c>
      <c r="F32" s="11" t="str">
        <f t="shared" si="0"/>
        <v>Not Scored</v>
      </c>
      <c r="G32" s="55" t="s">
        <v>4</v>
      </c>
      <c r="H32" s="66"/>
    </row>
    <row r="33" spans="1:8" ht="46.75" customHeight="1" x14ac:dyDescent="0.35">
      <c r="A33" s="25" t="s">
        <v>255</v>
      </c>
      <c r="B33" s="31" t="s">
        <v>14</v>
      </c>
      <c r="C33" s="42" t="s">
        <v>134</v>
      </c>
      <c r="D33" s="43">
        <v>1</v>
      </c>
      <c r="E33" s="44" t="s">
        <v>30</v>
      </c>
      <c r="F33" s="7" t="str">
        <f t="shared" si="0"/>
        <v>Scored</v>
      </c>
      <c r="G33" s="53">
        <v>10</v>
      </c>
      <c r="H33" s="64"/>
    </row>
    <row r="34" spans="1:8" ht="46.75" customHeight="1" x14ac:dyDescent="0.35">
      <c r="A34" s="27"/>
      <c r="B34" s="32"/>
      <c r="C34" s="45"/>
      <c r="D34" s="46">
        <v>2</v>
      </c>
      <c r="E34" s="47" t="s">
        <v>16</v>
      </c>
      <c r="F34" s="1" t="str">
        <f t="shared" si="0"/>
        <v>Scored</v>
      </c>
      <c r="G34" s="54">
        <v>5</v>
      </c>
      <c r="H34" s="65"/>
    </row>
    <row r="35" spans="1:8" ht="46.75" customHeight="1" x14ac:dyDescent="0.35">
      <c r="A35" s="27"/>
      <c r="B35" s="32"/>
      <c r="C35" s="45"/>
      <c r="D35" s="46">
        <v>3</v>
      </c>
      <c r="E35" s="47" t="s">
        <v>7</v>
      </c>
      <c r="F35" s="1" t="str">
        <f t="shared" si="0"/>
        <v>Scored</v>
      </c>
      <c r="G35" s="54">
        <v>0</v>
      </c>
      <c r="H35" s="65"/>
    </row>
    <row r="36" spans="1:8" ht="46.75" customHeight="1" x14ac:dyDescent="0.35">
      <c r="A36" s="27"/>
      <c r="B36" s="32"/>
      <c r="C36" s="45"/>
      <c r="D36" s="46">
        <v>4</v>
      </c>
      <c r="E36" s="47" t="s">
        <v>185</v>
      </c>
      <c r="F36" s="1" t="str">
        <f t="shared" si="0"/>
        <v>Not Scored</v>
      </c>
      <c r="G36" s="54" t="s">
        <v>4</v>
      </c>
      <c r="H36" s="65"/>
    </row>
    <row r="37" spans="1:8" ht="46.75" customHeight="1" thickBot="1" x14ac:dyDescent="0.4">
      <c r="A37" s="26"/>
      <c r="B37" s="33"/>
      <c r="C37" s="48"/>
      <c r="D37" s="49">
        <v>5</v>
      </c>
      <c r="E37" s="50" t="s">
        <v>164</v>
      </c>
      <c r="F37" s="11" t="str">
        <f t="shared" si="0"/>
        <v>Not Scored</v>
      </c>
      <c r="G37" s="55" t="s">
        <v>4</v>
      </c>
      <c r="H37" s="66"/>
    </row>
    <row r="38" spans="1:8" ht="46.75" customHeight="1" x14ac:dyDescent="0.35">
      <c r="A38" s="25" t="s">
        <v>256</v>
      </c>
      <c r="B38" s="31" t="s">
        <v>123</v>
      </c>
      <c r="C38" s="42" t="s">
        <v>135</v>
      </c>
      <c r="D38" s="43">
        <v>1</v>
      </c>
      <c r="E38" s="44" t="s">
        <v>186</v>
      </c>
      <c r="F38" s="7" t="str">
        <f t="shared" si="0"/>
        <v>Not Scored</v>
      </c>
      <c r="G38" s="53" t="s">
        <v>4</v>
      </c>
      <c r="H38" s="64" t="s">
        <v>278</v>
      </c>
    </row>
    <row r="39" spans="1:8" ht="46.75" customHeight="1" x14ac:dyDescent="0.35">
      <c r="A39" s="27"/>
      <c r="B39" s="32"/>
      <c r="C39" s="45"/>
      <c r="D39" s="46">
        <v>2</v>
      </c>
      <c r="E39" s="47" t="s">
        <v>187</v>
      </c>
      <c r="F39" s="1" t="str">
        <f t="shared" si="0"/>
        <v>Not Scored</v>
      </c>
      <c r="G39" s="54" t="s">
        <v>4</v>
      </c>
      <c r="H39" s="65"/>
    </row>
    <row r="40" spans="1:8" ht="46.75" customHeight="1" x14ac:dyDescent="0.35">
      <c r="A40" s="27"/>
      <c r="B40" s="32"/>
      <c r="C40" s="45"/>
      <c r="D40" s="46">
        <v>3</v>
      </c>
      <c r="E40" s="47" t="s">
        <v>7</v>
      </c>
      <c r="F40" s="1" t="str">
        <f t="shared" si="0"/>
        <v>Not Scored</v>
      </c>
      <c r="G40" s="54" t="s">
        <v>4</v>
      </c>
      <c r="H40" s="65"/>
    </row>
    <row r="41" spans="1:8" ht="46.75" customHeight="1" thickBot="1" x14ac:dyDescent="0.4">
      <c r="A41" s="26"/>
      <c r="B41" s="33"/>
      <c r="C41" s="48"/>
      <c r="D41" s="49">
        <v>4</v>
      </c>
      <c r="E41" s="50" t="s">
        <v>9</v>
      </c>
      <c r="F41" s="11" t="str">
        <f t="shared" si="0"/>
        <v>Not Scored</v>
      </c>
      <c r="G41" s="55" t="s">
        <v>4</v>
      </c>
      <c r="H41" s="66"/>
    </row>
    <row r="42" spans="1:8" ht="182.25" customHeight="1" thickBot="1" x14ac:dyDescent="0.4">
      <c r="A42" s="12" t="s">
        <v>256</v>
      </c>
      <c r="B42" s="13" t="s">
        <v>124</v>
      </c>
      <c r="C42" s="51" t="s">
        <v>136</v>
      </c>
      <c r="D42" s="52"/>
      <c r="E42" s="51"/>
      <c r="F42" s="14" t="str">
        <f t="shared" si="0"/>
        <v>Not Scored</v>
      </c>
      <c r="G42" s="67" t="s">
        <v>4</v>
      </c>
      <c r="H42" s="68" t="s">
        <v>300</v>
      </c>
    </row>
    <row r="43" spans="1:8" ht="46.75" customHeight="1" x14ac:dyDescent="0.35">
      <c r="A43" s="25" t="s">
        <v>257</v>
      </c>
      <c r="B43" s="31" t="s">
        <v>17</v>
      </c>
      <c r="C43" s="42" t="s">
        <v>137</v>
      </c>
      <c r="D43" s="43">
        <v>1</v>
      </c>
      <c r="E43" s="44" t="s">
        <v>15</v>
      </c>
      <c r="F43" s="7" t="str">
        <f t="shared" si="0"/>
        <v>Scored</v>
      </c>
      <c r="G43" s="53">
        <v>10</v>
      </c>
      <c r="H43" s="64"/>
    </row>
    <row r="44" spans="1:8" ht="46.75" customHeight="1" x14ac:dyDescent="0.35">
      <c r="A44" s="27"/>
      <c r="B44" s="32"/>
      <c r="C44" s="45"/>
      <c r="D44" s="46">
        <v>2</v>
      </c>
      <c r="E44" s="47" t="s">
        <v>16</v>
      </c>
      <c r="F44" s="1" t="str">
        <f t="shared" si="0"/>
        <v>Scored</v>
      </c>
      <c r="G44" s="54">
        <v>5</v>
      </c>
      <c r="H44" s="65"/>
    </row>
    <row r="45" spans="1:8" ht="46.75" customHeight="1" x14ac:dyDescent="0.35">
      <c r="A45" s="27"/>
      <c r="B45" s="32"/>
      <c r="C45" s="45"/>
      <c r="D45" s="46">
        <v>3</v>
      </c>
      <c r="E45" s="47" t="s">
        <v>7</v>
      </c>
      <c r="F45" s="1" t="str">
        <f t="shared" si="0"/>
        <v>Scored</v>
      </c>
      <c r="G45" s="54">
        <v>0</v>
      </c>
      <c r="H45" s="65"/>
    </row>
    <row r="46" spans="1:8" ht="46.75" customHeight="1" thickBot="1" x14ac:dyDescent="0.4">
      <c r="A46" s="26"/>
      <c r="B46" s="33"/>
      <c r="C46" s="48"/>
      <c r="D46" s="49">
        <v>4</v>
      </c>
      <c r="E46" s="50" t="s">
        <v>164</v>
      </c>
      <c r="F46" s="11" t="str">
        <f t="shared" si="0"/>
        <v>Not Scored</v>
      </c>
      <c r="G46" s="55" t="s">
        <v>4</v>
      </c>
      <c r="H46" s="66"/>
    </row>
    <row r="47" spans="1:8" ht="46.75" customHeight="1" x14ac:dyDescent="0.35">
      <c r="A47" s="25" t="s">
        <v>257</v>
      </c>
      <c r="B47" s="31" t="s">
        <v>18</v>
      </c>
      <c r="C47" s="42" t="s">
        <v>138</v>
      </c>
      <c r="D47" s="43">
        <v>1</v>
      </c>
      <c r="E47" s="44" t="s">
        <v>43</v>
      </c>
      <c r="F47" s="7" t="str">
        <f t="shared" si="0"/>
        <v>Scored</v>
      </c>
      <c r="G47" s="53">
        <v>10</v>
      </c>
      <c r="H47" s="64"/>
    </row>
    <row r="48" spans="1:8" ht="46.75" customHeight="1" x14ac:dyDescent="0.35">
      <c r="A48" s="27"/>
      <c r="B48" s="32"/>
      <c r="C48" s="45"/>
      <c r="D48" s="46">
        <v>2</v>
      </c>
      <c r="E48" s="47" t="s">
        <v>44</v>
      </c>
      <c r="F48" s="1" t="str">
        <f t="shared" si="0"/>
        <v>Scored</v>
      </c>
      <c r="G48" s="54">
        <v>5</v>
      </c>
      <c r="H48" s="65"/>
    </row>
    <row r="49" spans="1:8" ht="46.75" customHeight="1" x14ac:dyDescent="0.35">
      <c r="A49" s="27"/>
      <c r="B49" s="32"/>
      <c r="C49" s="45"/>
      <c r="D49" s="46">
        <v>3</v>
      </c>
      <c r="E49" s="47" t="s">
        <v>7</v>
      </c>
      <c r="F49" s="1" t="str">
        <f t="shared" si="0"/>
        <v>Scored</v>
      </c>
      <c r="G49" s="54">
        <v>0</v>
      </c>
      <c r="H49" s="65"/>
    </row>
    <row r="50" spans="1:8" ht="46.75" customHeight="1" thickBot="1" x14ac:dyDescent="0.4">
      <c r="A50" s="26"/>
      <c r="B50" s="33"/>
      <c r="C50" s="48"/>
      <c r="D50" s="49">
        <v>4</v>
      </c>
      <c r="E50" s="50" t="s">
        <v>164</v>
      </c>
      <c r="F50" s="11" t="str">
        <f t="shared" si="0"/>
        <v>Not Scored</v>
      </c>
      <c r="G50" s="55" t="s">
        <v>4</v>
      </c>
      <c r="H50" s="66"/>
    </row>
    <row r="51" spans="1:8" ht="46.75" customHeight="1" x14ac:dyDescent="0.35">
      <c r="A51" s="25" t="s">
        <v>257</v>
      </c>
      <c r="B51" s="31" t="s">
        <v>19</v>
      </c>
      <c r="C51" s="42" t="s">
        <v>139</v>
      </c>
      <c r="D51" s="43">
        <v>1</v>
      </c>
      <c r="E51" s="44" t="s">
        <v>15</v>
      </c>
      <c r="F51" s="7" t="str">
        <f t="shared" si="0"/>
        <v>Scored</v>
      </c>
      <c r="G51" s="53">
        <v>10</v>
      </c>
      <c r="H51" s="64"/>
    </row>
    <row r="52" spans="1:8" ht="46.75" customHeight="1" x14ac:dyDescent="0.35">
      <c r="A52" s="27"/>
      <c r="B52" s="32"/>
      <c r="C52" s="45"/>
      <c r="D52" s="46">
        <v>2</v>
      </c>
      <c r="E52" s="47" t="s">
        <v>16</v>
      </c>
      <c r="F52" s="1" t="str">
        <f t="shared" si="0"/>
        <v>Scored</v>
      </c>
      <c r="G52" s="54">
        <v>5</v>
      </c>
      <c r="H52" s="65"/>
    </row>
    <row r="53" spans="1:8" ht="46.75" customHeight="1" x14ac:dyDescent="0.35">
      <c r="A53" s="27"/>
      <c r="B53" s="32"/>
      <c r="C53" s="45"/>
      <c r="D53" s="46">
        <v>3</v>
      </c>
      <c r="E53" s="47" t="s">
        <v>7</v>
      </c>
      <c r="F53" s="1" t="str">
        <f t="shared" si="0"/>
        <v>Scored</v>
      </c>
      <c r="G53" s="54">
        <v>0</v>
      </c>
      <c r="H53" s="65"/>
    </row>
    <row r="54" spans="1:8" ht="46.75" customHeight="1" thickBot="1" x14ac:dyDescent="0.4">
      <c r="A54" s="26"/>
      <c r="B54" s="33"/>
      <c r="C54" s="48"/>
      <c r="D54" s="49">
        <v>4</v>
      </c>
      <c r="E54" s="50" t="s">
        <v>164</v>
      </c>
      <c r="F54" s="11" t="str">
        <f t="shared" si="0"/>
        <v>Not Scored</v>
      </c>
      <c r="G54" s="55" t="s">
        <v>4</v>
      </c>
      <c r="H54" s="66"/>
    </row>
    <row r="55" spans="1:8" ht="46.75" customHeight="1" x14ac:dyDescent="0.35">
      <c r="A55" s="25" t="s">
        <v>257</v>
      </c>
      <c r="B55" s="31" t="s">
        <v>21</v>
      </c>
      <c r="C55" s="42" t="s">
        <v>140</v>
      </c>
      <c r="D55" s="43">
        <v>1</v>
      </c>
      <c r="E55" s="44" t="s">
        <v>15</v>
      </c>
      <c r="F55" s="7" t="str">
        <f t="shared" si="0"/>
        <v>Scored</v>
      </c>
      <c r="G55" s="53">
        <v>10</v>
      </c>
      <c r="H55" s="64"/>
    </row>
    <row r="56" spans="1:8" ht="46.75" customHeight="1" x14ac:dyDescent="0.35">
      <c r="A56" s="27"/>
      <c r="B56" s="32"/>
      <c r="C56" s="45"/>
      <c r="D56" s="46">
        <v>2</v>
      </c>
      <c r="E56" s="47" t="s">
        <v>16</v>
      </c>
      <c r="F56" s="1" t="str">
        <f t="shared" si="0"/>
        <v>Scored</v>
      </c>
      <c r="G56" s="54">
        <v>5</v>
      </c>
      <c r="H56" s="65"/>
    </row>
    <row r="57" spans="1:8" ht="46.75" customHeight="1" x14ac:dyDescent="0.35">
      <c r="A57" s="27"/>
      <c r="B57" s="32"/>
      <c r="C57" s="45"/>
      <c r="D57" s="46">
        <v>3</v>
      </c>
      <c r="E57" s="47" t="s">
        <v>7</v>
      </c>
      <c r="F57" s="1" t="str">
        <f t="shared" si="0"/>
        <v>Scored</v>
      </c>
      <c r="G57" s="54">
        <v>0</v>
      </c>
      <c r="H57" s="65"/>
    </row>
    <row r="58" spans="1:8" ht="46.75" customHeight="1" thickBot="1" x14ac:dyDescent="0.4">
      <c r="A58" s="26"/>
      <c r="B58" s="33"/>
      <c r="C58" s="48"/>
      <c r="D58" s="49">
        <v>4</v>
      </c>
      <c r="E58" s="50" t="s">
        <v>164</v>
      </c>
      <c r="F58" s="11" t="str">
        <f t="shared" si="0"/>
        <v>Not Scored</v>
      </c>
      <c r="G58" s="55" t="s">
        <v>4</v>
      </c>
      <c r="H58" s="66"/>
    </row>
    <row r="59" spans="1:8" ht="46.75" customHeight="1" x14ac:dyDescent="0.35">
      <c r="A59" s="25" t="s">
        <v>257</v>
      </c>
      <c r="B59" s="31" t="s">
        <v>22</v>
      </c>
      <c r="C59" s="42" t="s">
        <v>141</v>
      </c>
      <c r="D59" s="43">
        <v>1</v>
      </c>
      <c r="E59" s="44" t="s">
        <v>188</v>
      </c>
      <c r="F59" s="7" t="str">
        <f t="shared" si="0"/>
        <v>Scored</v>
      </c>
      <c r="G59" s="53">
        <v>0</v>
      </c>
      <c r="H59" s="64"/>
    </row>
    <row r="60" spans="1:8" ht="46.75" customHeight="1" x14ac:dyDescent="0.35">
      <c r="A60" s="27"/>
      <c r="B60" s="32"/>
      <c r="C60" s="45"/>
      <c r="D60" s="46">
        <v>2</v>
      </c>
      <c r="E60" s="47" t="s">
        <v>44</v>
      </c>
      <c r="F60" s="1" t="str">
        <f t="shared" si="0"/>
        <v>Scored</v>
      </c>
      <c r="G60" s="54">
        <v>5</v>
      </c>
      <c r="H60" s="65"/>
    </row>
    <row r="61" spans="1:8" ht="46.75" customHeight="1" x14ac:dyDescent="0.35">
      <c r="A61" s="27"/>
      <c r="B61" s="32"/>
      <c r="C61" s="45"/>
      <c r="D61" s="46">
        <v>3</v>
      </c>
      <c r="E61" s="47" t="s">
        <v>7</v>
      </c>
      <c r="F61" s="1" t="str">
        <f t="shared" si="0"/>
        <v>Scored</v>
      </c>
      <c r="G61" s="54">
        <v>10</v>
      </c>
      <c r="H61" s="65"/>
    </row>
    <row r="62" spans="1:8" ht="46.75" customHeight="1" thickBot="1" x14ac:dyDescent="0.4">
      <c r="A62" s="26"/>
      <c r="B62" s="33"/>
      <c r="C62" s="48"/>
      <c r="D62" s="49">
        <v>4</v>
      </c>
      <c r="E62" s="50" t="s">
        <v>164</v>
      </c>
      <c r="F62" s="11" t="str">
        <f t="shared" si="0"/>
        <v>Not Scored</v>
      </c>
      <c r="G62" s="55" t="s">
        <v>4</v>
      </c>
      <c r="H62" s="66"/>
    </row>
    <row r="63" spans="1:8" ht="46.75" customHeight="1" x14ac:dyDescent="0.35">
      <c r="A63" s="25" t="s">
        <v>257</v>
      </c>
      <c r="B63" s="31" t="s">
        <v>23</v>
      </c>
      <c r="C63" s="42" t="s">
        <v>142</v>
      </c>
      <c r="D63" s="43">
        <v>1</v>
      </c>
      <c r="E63" s="44" t="s">
        <v>43</v>
      </c>
      <c r="F63" s="7" t="str">
        <f t="shared" si="0"/>
        <v>Scored</v>
      </c>
      <c r="G63" s="53">
        <v>10</v>
      </c>
      <c r="H63" s="64"/>
    </row>
    <row r="64" spans="1:8" ht="46.75" customHeight="1" x14ac:dyDescent="0.35">
      <c r="A64" s="27"/>
      <c r="B64" s="32"/>
      <c r="C64" s="45"/>
      <c r="D64" s="46">
        <v>2</v>
      </c>
      <c r="E64" s="47" t="s">
        <v>44</v>
      </c>
      <c r="F64" s="1" t="str">
        <f t="shared" si="0"/>
        <v>Scored</v>
      </c>
      <c r="G64" s="54">
        <v>5</v>
      </c>
      <c r="H64" s="65"/>
    </row>
    <row r="65" spans="1:8" ht="46.75" customHeight="1" x14ac:dyDescent="0.35">
      <c r="A65" s="27"/>
      <c r="B65" s="32"/>
      <c r="C65" s="45"/>
      <c r="D65" s="46">
        <v>3</v>
      </c>
      <c r="E65" s="47" t="s">
        <v>7</v>
      </c>
      <c r="F65" s="1" t="str">
        <f t="shared" si="0"/>
        <v>Scored</v>
      </c>
      <c r="G65" s="54">
        <v>0</v>
      </c>
      <c r="H65" s="65"/>
    </row>
    <row r="66" spans="1:8" ht="46.75" customHeight="1" thickBot="1" x14ac:dyDescent="0.4">
      <c r="A66" s="26"/>
      <c r="B66" s="33"/>
      <c r="C66" s="48"/>
      <c r="D66" s="49">
        <v>4</v>
      </c>
      <c r="E66" s="50" t="s">
        <v>164</v>
      </c>
      <c r="F66" s="11" t="str">
        <f t="shared" si="0"/>
        <v>Not Scored</v>
      </c>
      <c r="G66" s="55" t="s">
        <v>4</v>
      </c>
      <c r="H66" s="66"/>
    </row>
    <row r="67" spans="1:8" ht="46.75" customHeight="1" x14ac:dyDescent="0.35">
      <c r="A67" s="25" t="s">
        <v>258</v>
      </c>
      <c r="B67" s="31" t="s">
        <v>24</v>
      </c>
      <c r="C67" s="42" t="s">
        <v>143</v>
      </c>
      <c r="D67" s="43">
        <v>1</v>
      </c>
      <c r="E67" s="44" t="s">
        <v>30</v>
      </c>
      <c r="F67" s="7" t="str">
        <f t="shared" ref="F67:F131" si="1">IF(G67="n/a","Not Scored",IF(ISNUMBER(G67),"Scored",""))</f>
        <v>Scored</v>
      </c>
      <c r="G67" s="53">
        <v>10</v>
      </c>
      <c r="H67" s="69"/>
    </row>
    <row r="68" spans="1:8" ht="46.75" customHeight="1" x14ac:dyDescent="0.35">
      <c r="A68" s="27"/>
      <c r="B68" s="32"/>
      <c r="C68" s="45"/>
      <c r="D68" s="46">
        <v>2</v>
      </c>
      <c r="E68" s="47" t="s">
        <v>16</v>
      </c>
      <c r="F68" s="1" t="str">
        <f t="shared" si="1"/>
        <v>Scored</v>
      </c>
      <c r="G68" s="54">
        <v>5</v>
      </c>
      <c r="H68" s="70"/>
    </row>
    <row r="69" spans="1:8" ht="46.75" customHeight="1" x14ac:dyDescent="0.35">
      <c r="A69" s="27"/>
      <c r="B69" s="32"/>
      <c r="C69" s="45"/>
      <c r="D69" s="46">
        <v>3</v>
      </c>
      <c r="E69" s="47" t="s">
        <v>7</v>
      </c>
      <c r="F69" s="1" t="str">
        <f t="shared" si="1"/>
        <v>Scored</v>
      </c>
      <c r="G69" s="54">
        <v>0</v>
      </c>
      <c r="H69" s="70"/>
    </row>
    <row r="70" spans="1:8" ht="46.75" customHeight="1" x14ac:dyDescent="0.35">
      <c r="A70" s="27"/>
      <c r="B70" s="32"/>
      <c r="C70" s="45"/>
      <c r="D70" s="46">
        <v>4</v>
      </c>
      <c r="E70" s="47" t="s">
        <v>189</v>
      </c>
      <c r="F70" s="1" t="str">
        <f t="shared" si="1"/>
        <v>Not Scored</v>
      </c>
      <c r="G70" s="54" t="s">
        <v>4</v>
      </c>
      <c r="H70" s="70"/>
    </row>
    <row r="71" spans="1:8" ht="46.75" customHeight="1" thickBot="1" x14ac:dyDescent="0.4">
      <c r="A71" s="26"/>
      <c r="B71" s="33"/>
      <c r="C71" s="48"/>
      <c r="D71" s="49">
        <v>5</v>
      </c>
      <c r="E71" s="50" t="s">
        <v>190</v>
      </c>
      <c r="F71" s="11" t="str">
        <f t="shared" si="1"/>
        <v>Scored</v>
      </c>
      <c r="G71" s="55">
        <v>0</v>
      </c>
      <c r="H71" s="71"/>
    </row>
    <row r="72" spans="1:8" ht="46.75" customHeight="1" x14ac:dyDescent="0.35">
      <c r="A72" s="25" t="s">
        <v>258</v>
      </c>
      <c r="B72" s="31" t="s">
        <v>25</v>
      </c>
      <c r="C72" s="42" t="s">
        <v>288</v>
      </c>
      <c r="D72" s="43">
        <v>1</v>
      </c>
      <c r="E72" s="44" t="s">
        <v>6</v>
      </c>
      <c r="F72" s="7" t="str">
        <f t="shared" si="1"/>
        <v>Scored</v>
      </c>
      <c r="G72" s="53">
        <v>10</v>
      </c>
      <c r="H72" s="72"/>
    </row>
    <row r="73" spans="1:8" ht="46.75" customHeight="1" x14ac:dyDescent="0.35">
      <c r="A73" s="27"/>
      <c r="B73" s="32"/>
      <c r="C73" s="45"/>
      <c r="D73" s="46">
        <v>2</v>
      </c>
      <c r="E73" s="47" t="s">
        <v>7</v>
      </c>
      <c r="F73" s="1" t="str">
        <f t="shared" si="1"/>
        <v>Scored</v>
      </c>
      <c r="G73" s="54">
        <v>0</v>
      </c>
      <c r="H73" s="73"/>
    </row>
    <row r="74" spans="1:8" ht="46.75" customHeight="1" thickBot="1" x14ac:dyDescent="0.4">
      <c r="A74" s="26"/>
      <c r="B74" s="33"/>
      <c r="C74" s="48"/>
      <c r="D74" s="49">
        <v>3</v>
      </c>
      <c r="E74" s="50" t="s">
        <v>164</v>
      </c>
      <c r="F74" s="11" t="str">
        <f t="shared" si="1"/>
        <v>Not Scored</v>
      </c>
      <c r="G74" s="55" t="s">
        <v>4</v>
      </c>
      <c r="H74" s="74"/>
    </row>
    <row r="75" spans="1:8" ht="46.75" customHeight="1" x14ac:dyDescent="0.35">
      <c r="A75" s="25" t="s">
        <v>258</v>
      </c>
      <c r="B75" s="31" t="s">
        <v>26</v>
      </c>
      <c r="C75" s="42" t="s">
        <v>144</v>
      </c>
      <c r="D75" s="43">
        <v>1</v>
      </c>
      <c r="E75" s="44" t="s">
        <v>6</v>
      </c>
      <c r="F75" s="7" t="str">
        <f t="shared" si="1"/>
        <v>Scored</v>
      </c>
      <c r="G75" s="53">
        <v>10</v>
      </c>
      <c r="H75" s="64"/>
    </row>
    <row r="76" spans="1:8" ht="46.75" customHeight="1" x14ac:dyDescent="0.35">
      <c r="A76" s="27"/>
      <c r="B76" s="32"/>
      <c r="C76" s="45"/>
      <c r="D76" s="46">
        <v>2</v>
      </c>
      <c r="E76" s="47" t="s">
        <v>7</v>
      </c>
      <c r="F76" s="1" t="str">
        <f t="shared" si="1"/>
        <v>Scored</v>
      </c>
      <c r="G76" s="54">
        <v>0</v>
      </c>
      <c r="H76" s="65"/>
    </row>
    <row r="77" spans="1:8" ht="46.75" customHeight="1" thickBot="1" x14ac:dyDescent="0.4">
      <c r="A77" s="26"/>
      <c r="B77" s="33"/>
      <c r="C77" s="48"/>
      <c r="D77" s="49">
        <v>3</v>
      </c>
      <c r="E77" s="50" t="s">
        <v>164</v>
      </c>
      <c r="F77" s="11" t="str">
        <f t="shared" si="1"/>
        <v>Not Scored</v>
      </c>
      <c r="G77" s="55" t="s">
        <v>4</v>
      </c>
      <c r="H77" s="66"/>
    </row>
    <row r="78" spans="1:8" ht="46.75" customHeight="1" x14ac:dyDescent="0.35">
      <c r="A78" s="25" t="s">
        <v>258</v>
      </c>
      <c r="B78" s="31" t="s">
        <v>27</v>
      </c>
      <c r="C78" s="42" t="s">
        <v>289</v>
      </c>
      <c r="D78" s="43">
        <v>1</v>
      </c>
      <c r="E78" s="44" t="s">
        <v>15</v>
      </c>
      <c r="F78" s="7" t="str">
        <f t="shared" si="1"/>
        <v>Scored</v>
      </c>
      <c r="G78" s="53">
        <v>10</v>
      </c>
      <c r="H78" s="64"/>
    </row>
    <row r="79" spans="1:8" ht="46.75" customHeight="1" x14ac:dyDescent="0.35">
      <c r="A79" s="27"/>
      <c r="B79" s="32"/>
      <c r="C79" s="45"/>
      <c r="D79" s="46">
        <v>2</v>
      </c>
      <c r="E79" s="47" t="s">
        <v>16</v>
      </c>
      <c r="F79" s="1" t="str">
        <f t="shared" si="1"/>
        <v>Scored</v>
      </c>
      <c r="G79" s="54">
        <v>5</v>
      </c>
      <c r="H79" s="65"/>
    </row>
    <row r="80" spans="1:8" ht="46.75" customHeight="1" x14ac:dyDescent="0.35">
      <c r="A80" s="27"/>
      <c r="B80" s="32"/>
      <c r="C80" s="45"/>
      <c r="D80" s="46">
        <v>3</v>
      </c>
      <c r="E80" s="47" t="s">
        <v>7</v>
      </c>
      <c r="F80" s="1" t="str">
        <f t="shared" si="1"/>
        <v>Scored</v>
      </c>
      <c r="G80" s="54">
        <v>0</v>
      </c>
      <c r="H80" s="65"/>
    </row>
    <row r="81" spans="1:8" ht="46.75" customHeight="1" thickBot="1" x14ac:dyDescent="0.4">
      <c r="A81" s="26"/>
      <c r="B81" s="33"/>
      <c r="C81" s="48"/>
      <c r="D81" s="49">
        <v>4</v>
      </c>
      <c r="E81" s="50" t="s">
        <v>164</v>
      </c>
      <c r="F81" s="11" t="str">
        <f t="shared" si="1"/>
        <v>Not Scored</v>
      </c>
      <c r="G81" s="55" t="s">
        <v>4</v>
      </c>
      <c r="H81" s="66"/>
    </row>
    <row r="82" spans="1:8" ht="46.75" customHeight="1" x14ac:dyDescent="0.35">
      <c r="A82" s="25" t="s">
        <v>259</v>
      </c>
      <c r="B82" s="34" t="s">
        <v>29</v>
      </c>
      <c r="C82" s="42" t="s">
        <v>145</v>
      </c>
      <c r="D82" s="43">
        <v>1</v>
      </c>
      <c r="E82" s="44" t="s">
        <v>191</v>
      </c>
      <c r="F82" s="7" t="str">
        <f t="shared" si="1"/>
        <v>Not Scored</v>
      </c>
      <c r="G82" s="53" t="s">
        <v>4</v>
      </c>
      <c r="H82" s="64"/>
    </row>
    <row r="83" spans="1:8" ht="46.75" customHeight="1" x14ac:dyDescent="0.35">
      <c r="A83" s="27"/>
      <c r="B83" s="35"/>
      <c r="C83" s="45"/>
      <c r="D83" s="46">
        <v>2</v>
      </c>
      <c r="E83" s="47" t="s">
        <v>192</v>
      </c>
      <c r="F83" s="1" t="str">
        <f t="shared" si="1"/>
        <v>Not Scored</v>
      </c>
      <c r="G83" s="54" t="s">
        <v>4</v>
      </c>
      <c r="H83" s="65"/>
    </row>
    <row r="84" spans="1:8" ht="46.75" customHeight="1" x14ac:dyDescent="0.35">
      <c r="A84" s="27"/>
      <c r="B84" s="35"/>
      <c r="C84" s="45"/>
      <c r="D84" s="46">
        <v>3</v>
      </c>
      <c r="E84" s="47" t="s">
        <v>193</v>
      </c>
      <c r="F84" s="1" t="str">
        <f t="shared" si="1"/>
        <v>Not Scored</v>
      </c>
      <c r="G84" s="54" t="s">
        <v>4</v>
      </c>
      <c r="H84" s="65"/>
    </row>
    <row r="85" spans="1:8" ht="46.75" customHeight="1" x14ac:dyDescent="0.35">
      <c r="A85" s="27"/>
      <c r="B85" s="35"/>
      <c r="C85" s="45"/>
      <c r="D85" s="46">
        <v>4</v>
      </c>
      <c r="E85" s="47" t="s">
        <v>194</v>
      </c>
      <c r="F85" s="1" t="str">
        <f t="shared" si="1"/>
        <v>Not Scored</v>
      </c>
      <c r="G85" s="54" t="s">
        <v>4</v>
      </c>
      <c r="H85" s="65"/>
    </row>
    <row r="86" spans="1:8" ht="46.75" customHeight="1" thickBot="1" x14ac:dyDescent="0.4">
      <c r="A86" s="26"/>
      <c r="B86" s="36"/>
      <c r="C86" s="48"/>
      <c r="D86" s="49">
        <v>5</v>
      </c>
      <c r="E86" s="50" t="s">
        <v>195</v>
      </c>
      <c r="F86" s="11" t="str">
        <f t="shared" si="1"/>
        <v>Not Scored</v>
      </c>
      <c r="G86" s="55" t="s">
        <v>4</v>
      </c>
      <c r="H86" s="66"/>
    </row>
    <row r="87" spans="1:8" ht="46.75" customHeight="1" x14ac:dyDescent="0.35">
      <c r="A87" s="25" t="s">
        <v>259</v>
      </c>
      <c r="B87" s="31" t="s">
        <v>264</v>
      </c>
      <c r="C87" s="42" t="s">
        <v>290</v>
      </c>
      <c r="D87" s="53">
        <v>1</v>
      </c>
      <c r="E87" s="44" t="s">
        <v>15</v>
      </c>
      <c r="F87" s="7" t="str">
        <f t="shared" si="1"/>
        <v>Scored</v>
      </c>
      <c r="G87" s="53">
        <v>10</v>
      </c>
      <c r="H87" s="64" t="s">
        <v>279</v>
      </c>
    </row>
    <row r="88" spans="1:8" ht="46.75" customHeight="1" x14ac:dyDescent="0.35">
      <c r="A88" s="27"/>
      <c r="B88" s="32"/>
      <c r="C88" s="45"/>
      <c r="D88" s="54">
        <v>2</v>
      </c>
      <c r="E88" s="47" t="s">
        <v>16</v>
      </c>
      <c r="F88" s="1" t="str">
        <f t="shared" si="1"/>
        <v>Scored</v>
      </c>
      <c r="G88" s="54">
        <v>5</v>
      </c>
      <c r="H88" s="65"/>
    </row>
    <row r="89" spans="1:8" ht="46.75" customHeight="1" x14ac:dyDescent="0.35">
      <c r="A89" s="27"/>
      <c r="B89" s="32"/>
      <c r="C89" s="45"/>
      <c r="D89" s="54">
        <v>3</v>
      </c>
      <c r="E89" s="47" t="s">
        <v>28</v>
      </c>
      <c r="F89" s="1" t="str">
        <f t="shared" si="1"/>
        <v>Scored</v>
      </c>
      <c r="G89" s="54">
        <v>0</v>
      </c>
      <c r="H89" s="65"/>
    </row>
    <row r="90" spans="1:8" ht="46.75" customHeight="1" x14ac:dyDescent="0.35">
      <c r="A90" s="27"/>
      <c r="B90" s="32"/>
      <c r="C90" s="45"/>
      <c r="D90" s="54">
        <v>4</v>
      </c>
      <c r="E90" s="47" t="s">
        <v>9</v>
      </c>
      <c r="F90" s="1" t="str">
        <f t="shared" si="1"/>
        <v>Not Scored</v>
      </c>
      <c r="G90" s="54" t="s">
        <v>4</v>
      </c>
      <c r="H90" s="65"/>
    </row>
    <row r="91" spans="1:8" ht="46.75" customHeight="1" x14ac:dyDescent="0.35">
      <c r="A91" s="27"/>
      <c r="B91" s="32" t="s">
        <v>265</v>
      </c>
      <c r="C91" s="45" t="s">
        <v>291</v>
      </c>
      <c r="D91" s="54">
        <v>1</v>
      </c>
      <c r="E91" s="47" t="s">
        <v>15</v>
      </c>
      <c r="F91" s="1" t="str">
        <f t="shared" si="1"/>
        <v>Scored</v>
      </c>
      <c r="G91" s="54">
        <v>10</v>
      </c>
      <c r="H91" s="65" t="s">
        <v>280</v>
      </c>
    </row>
    <row r="92" spans="1:8" ht="46.75" customHeight="1" x14ac:dyDescent="0.35">
      <c r="A92" s="27"/>
      <c r="B92" s="32"/>
      <c r="C92" s="45"/>
      <c r="D92" s="54">
        <v>2</v>
      </c>
      <c r="E92" s="47" t="s">
        <v>16</v>
      </c>
      <c r="F92" s="1" t="str">
        <f t="shared" si="1"/>
        <v>Scored</v>
      </c>
      <c r="G92" s="54">
        <v>5</v>
      </c>
      <c r="H92" s="65"/>
    </row>
    <row r="93" spans="1:8" ht="46.75" customHeight="1" x14ac:dyDescent="0.35">
      <c r="A93" s="27"/>
      <c r="B93" s="32"/>
      <c r="C93" s="45"/>
      <c r="D93" s="54">
        <v>3</v>
      </c>
      <c r="E93" s="47" t="s">
        <v>28</v>
      </c>
      <c r="F93" s="1" t="str">
        <f t="shared" si="1"/>
        <v>Scored</v>
      </c>
      <c r="G93" s="54">
        <v>0</v>
      </c>
      <c r="H93" s="65"/>
    </row>
    <row r="94" spans="1:8" ht="46.75" customHeight="1" x14ac:dyDescent="0.35">
      <c r="A94" s="27"/>
      <c r="B94" s="32"/>
      <c r="C94" s="45"/>
      <c r="D94" s="54">
        <v>4</v>
      </c>
      <c r="E94" s="47" t="s">
        <v>9</v>
      </c>
      <c r="F94" s="1" t="str">
        <f t="shared" si="1"/>
        <v>Not Scored</v>
      </c>
      <c r="G94" s="54" t="s">
        <v>4</v>
      </c>
      <c r="H94" s="65"/>
    </row>
    <row r="95" spans="1:8" ht="46.75" customHeight="1" x14ac:dyDescent="0.35">
      <c r="A95" s="27"/>
      <c r="B95" s="32" t="s">
        <v>266</v>
      </c>
      <c r="C95" s="45" t="s">
        <v>292</v>
      </c>
      <c r="D95" s="54">
        <v>1</v>
      </c>
      <c r="E95" s="47" t="s">
        <v>15</v>
      </c>
      <c r="F95" s="1" t="str">
        <f t="shared" si="1"/>
        <v>Scored</v>
      </c>
      <c r="G95" s="54">
        <v>10</v>
      </c>
      <c r="H95" s="65" t="s">
        <v>281</v>
      </c>
    </row>
    <row r="96" spans="1:8" ht="46.75" customHeight="1" x14ac:dyDescent="0.35">
      <c r="A96" s="27"/>
      <c r="B96" s="32"/>
      <c r="C96" s="45"/>
      <c r="D96" s="54">
        <v>2</v>
      </c>
      <c r="E96" s="47" t="s">
        <v>16</v>
      </c>
      <c r="F96" s="1" t="str">
        <f t="shared" si="1"/>
        <v>Scored</v>
      </c>
      <c r="G96" s="54">
        <v>5</v>
      </c>
      <c r="H96" s="65"/>
    </row>
    <row r="97" spans="1:8" ht="46.75" customHeight="1" x14ac:dyDescent="0.35">
      <c r="A97" s="27"/>
      <c r="B97" s="32"/>
      <c r="C97" s="45"/>
      <c r="D97" s="54">
        <v>3</v>
      </c>
      <c r="E97" s="47" t="s">
        <v>28</v>
      </c>
      <c r="F97" s="1" t="str">
        <f t="shared" si="1"/>
        <v>Scored</v>
      </c>
      <c r="G97" s="54">
        <v>0</v>
      </c>
      <c r="H97" s="65"/>
    </row>
    <row r="98" spans="1:8" ht="46.75" customHeight="1" x14ac:dyDescent="0.35">
      <c r="A98" s="27"/>
      <c r="B98" s="32"/>
      <c r="C98" s="45"/>
      <c r="D98" s="54">
        <v>4</v>
      </c>
      <c r="E98" s="47" t="s">
        <v>9</v>
      </c>
      <c r="F98" s="1" t="str">
        <f t="shared" si="1"/>
        <v>Not Scored</v>
      </c>
      <c r="G98" s="54" t="s">
        <v>4</v>
      </c>
      <c r="H98" s="65"/>
    </row>
    <row r="99" spans="1:8" ht="46.75" customHeight="1" x14ac:dyDescent="0.35">
      <c r="A99" s="27"/>
      <c r="B99" s="32" t="s">
        <v>267</v>
      </c>
      <c r="C99" s="45" t="s">
        <v>293</v>
      </c>
      <c r="D99" s="54">
        <v>1</v>
      </c>
      <c r="E99" s="47" t="s">
        <v>15</v>
      </c>
      <c r="F99" s="1" t="str">
        <f t="shared" si="1"/>
        <v>Scored</v>
      </c>
      <c r="G99" s="54">
        <v>10</v>
      </c>
      <c r="H99" s="65" t="s">
        <v>282</v>
      </c>
    </row>
    <row r="100" spans="1:8" ht="46.75" customHeight="1" x14ac:dyDescent="0.35">
      <c r="A100" s="27"/>
      <c r="B100" s="32"/>
      <c r="C100" s="45"/>
      <c r="D100" s="54">
        <v>2</v>
      </c>
      <c r="E100" s="47" t="s">
        <v>16</v>
      </c>
      <c r="F100" s="1" t="str">
        <f t="shared" si="1"/>
        <v>Scored</v>
      </c>
      <c r="G100" s="54">
        <v>5</v>
      </c>
      <c r="H100" s="65"/>
    </row>
    <row r="101" spans="1:8" ht="46.75" customHeight="1" x14ac:dyDescent="0.35">
      <c r="A101" s="27"/>
      <c r="B101" s="32"/>
      <c r="C101" s="45"/>
      <c r="D101" s="54">
        <v>3</v>
      </c>
      <c r="E101" s="47" t="s">
        <v>28</v>
      </c>
      <c r="F101" s="1" t="str">
        <f t="shared" si="1"/>
        <v>Scored</v>
      </c>
      <c r="G101" s="54">
        <v>0</v>
      </c>
      <c r="H101" s="65"/>
    </row>
    <row r="102" spans="1:8" ht="46.75" customHeight="1" thickBot="1" x14ac:dyDescent="0.4">
      <c r="A102" s="26"/>
      <c r="B102" s="33"/>
      <c r="C102" s="48"/>
      <c r="D102" s="55">
        <v>4</v>
      </c>
      <c r="E102" s="50" t="s">
        <v>9</v>
      </c>
      <c r="F102" s="11" t="str">
        <f t="shared" si="1"/>
        <v>Not Scored</v>
      </c>
      <c r="G102" s="55" t="s">
        <v>4</v>
      </c>
      <c r="H102" s="66"/>
    </row>
    <row r="103" spans="1:8" ht="46.75" customHeight="1" x14ac:dyDescent="0.35">
      <c r="A103" s="25" t="s">
        <v>259</v>
      </c>
      <c r="B103" s="31" t="s">
        <v>31</v>
      </c>
      <c r="C103" s="42" t="s">
        <v>146</v>
      </c>
      <c r="D103" s="53">
        <v>1</v>
      </c>
      <c r="E103" s="44" t="s">
        <v>6</v>
      </c>
      <c r="F103" s="7" t="str">
        <f t="shared" si="1"/>
        <v>Scored</v>
      </c>
      <c r="G103" s="53">
        <v>10</v>
      </c>
      <c r="H103" s="64" t="s">
        <v>271</v>
      </c>
    </row>
    <row r="104" spans="1:8" ht="46.75" customHeight="1" x14ac:dyDescent="0.35">
      <c r="A104" s="27"/>
      <c r="B104" s="32"/>
      <c r="C104" s="45"/>
      <c r="D104" s="54">
        <v>2</v>
      </c>
      <c r="E104" s="47" t="s">
        <v>7</v>
      </c>
      <c r="F104" s="1" t="str">
        <f t="shared" si="1"/>
        <v>Scored</v>
      </c>
      <c r="G104" s="54">
        <v>0</v>
      </c>
      <c r="H104" s="65"/>
    </row>
    <row r="105" spans="1:8" ht="46.75" customHeight="1" x14ac:dyDescent="0.35">
      <c r="A105" s="27"/>
      <c r="B105" s="32"/>
      <c r="C105" s="45"/>
      <c r="D105" s="54">
        <v>3</v>
      </c>
      <c r="E105" s="47" t="s">
        <v>196</v>
      </c>
      <c r="F105" s="1" t="str">
        <f t="shared" si="1"/>
        <v>Not Scored</v>
      </c>
      <c r="G105" s="54" t="s">
        <v>4</v>
      </c>
      <c r="H105" s="65"/>
    </row>
    <row r="106" spans="1:8" ht="46.75" customHeight="1" thickBot="1" x14ac:dyDescent="0.4">
      <c r="A106" s="26"/>
      <c r="B106" s="33"/>
      <c r="C106" s="48"/>
      <c r="D106" s="55">
        <v>4</v>
      </c>
      <c r="E106" s="50" t="s">
        <v>197</v>
      </c>
      <c r="F106" s="11" t="str">
        <f t="shared" si="1"/>
        <v>Not Scored</v>
      </c>
      <c r="G106" s="55" t="s">
        <v>4</v>
      </c>
      <c r="H106" s="66"/>
    </row>
    <row r="107" spans="1:8" ht="46.75" customHeight="1" x14ac:dyDescent="0.35">
      <c r="A107" s="25" t="s">
        <v>259</v>
      </c>
      <c r="B107" s="31" t="s">
        <v>32</v>
      </c>
      <c r="C107" s="42" t="s">
        <v>147</v>
      </c>
      <c r="D107" s="53">
        <v>1</v>
      </c>
      <c r="E107" s="44" t="s">
        <v>198</v>
      </c>
      <c r="F107" s="7" t="str">
        <f t="shared" si="1"/>
        <v>Not Scored</v>
      </c>
      <c r="G107" s="53" t="s">
        <v>4</v>
      </c>
      <c r="H107" s="64"/>
    </row>
    <row r="108" spans="1:8" ht="46.75" customHeight="1" x14ac:dyDescent="0.35">
      <c r="A108" s="27"/>
      <c r="B108" s="32"/>
      <c r="C108" s="45"/>
      <c r="D108" s="54">
        <v>2</v>
      </c>
      <c r="E108" s="47" t="s">
        <v>199</v>
      </c>
      <c r="F108" s="1" t="str">
        <f t="shared" si="1"/>
        <v>Not Scored</v>
      </c>
      <c r="G108" s="54" t="s">
        <v>4</v>
      </c>
      <c r="H108" s="65"/>
    </row>
    <row r="109" spans="1:8" ht="46.75" customHeight="1" x14ac:dyDescent="0.35">
      <c r="A109" s="27"/>
      <c r="B109" s="32"/>
      <c r="C109" s="45"/>
      <c r="D109" s="54">
        <v>3</v>
      </c>
      <c r="E109" s="47" t="s">
        <v>200</v>
      </c>
      <c r="F109" s="1" t="str">
        <f t="shared" si="1"/>
        <v>Not Scored</v>
      </c>
      <c r="G109" s="54" t="s">
        <v>4</v>
      </c>
      <c r="H109" s="65"/>
    </row>
    <row r="110" spans="1:8" ht="46.75" customHeight="1" x14ac:dyDescent="0.35">
      <c r="A110" s="27"/>
      <c r="B110" s="32"/>
      <c r="C110" s="45"/>
      <c r="D110" s="54">
        <v>4</v>
      </c>
      <c r="E110" s="47" t="s">
        <v>201</v>
      </c>
      <c r="F110" s="1" t="str">
        <f t="shared" si="1"/>
        <v>Not Scored</v>
      </c>
      <c r="G110" s="54" t="s">
        <v>4</v>
      </c>
      <c r="H110" s="65"/>
    </row>
    <row r="111" spans="1:8" ht="46.75" customHeight="1" thickBot="1" x14ac:dyDescent="0.4">
      <c r="A111" s="26"/>
      <c r="B111" s="33"/>
      <c r="C111" s="48"/>
      <c r="D111" s="55">
        <v>5</v>
      </c>
      <c r="E111" s="50" t="s">
        <v>164</v>
      </c>
      <c r="F111" s="11" t="str">
        <f t="shared" si="1"/>
        <v>Not Scored</v>
      </c>
      <c r="G111" s="55" t="s">
        <v>4</v>
      </c>
      <c r="H111" s="66"/>
    </row>
    <row r="112" spans="1:8" ht="46.75" customHeight="1" x14ac:dyDescent="0.35">
      <c r="A112" s="25" t="s">
        <v>259</v>
      </c>
      <c r="B112" s="31" t="s">
        <v>33</v>
      </c>
      <c r="C112" s="42" t="s">
        <v>148</v>
      </c>
      <c r="D112" s="53">
        <v>1</v>
      </c>
      <c r="E112" s="44" t="s">
        <v>178</v>
      </c>
      <c r="F112" s="7" t="str">
        <f t="shared" si="1"/>
        <v>Not Scored</v>
      </c>
      <c r="G112" s="53" t="s">
        <v>4</v>
      </c>
      <c r="H112" s="64"/>
    </row>
    <row r="113" spans="1:8" ht="46.75" customHeight="1" x14ac:dyDescent="0.35">
      <c r="A113" s="27"/>
      <c r="B113" s="32"/>
      <c r="C113" s="45"/>
      <c r="D113" s="54">
        <v>2</v>
      </c>
      <c r="E113" s="47" t="s">
        <v>179</v>
      </c>
      <c r="F113" s="1" t="str">
        <f t="shared" si="1"/>
        <v>Not Scored</v>
      </c>
      <c r="G113" s="54" t="s">
        <v>4</v>
      </c>
      <c r="H113" s="65"/>
    </row>
    <row r="114" spans="1:8" ht="46.75" customHeight="1" x14ac:dyDescent="0.35">
      <c r="A114" s="27"/>
      <c r="B114" s="32"/>
      <c r="C114" s="45"/>
      <c r="D114" s="54">
        <v>3</v>
      </c>
      <c r="E114" s="47" t="s">
        <v>180</v>
      </c>
      <c r="F114" s="1" t="str">
        <f t="shared" si="1"/>
        <v>Not Scored</v>
      </c>
      <c r="G114" s="54" t="s">
        <v>4</v>
      </c>
      <c r="H114" s="65"/>
    </row>
    <row r="115" spans="1:8" ht="46.75" customHeight="1" x14ac:dyDescent="0.35">
      <c r="A115" s="27"/>
      <c r="B115" s="32"/>
      <c r="C115" s="45"/>
      <c r="D115" s="54">
        <v>4</v>
      </c>
      <c r="E115" s="47" t="s">
        <v>181</v>
      </c>
      <c r="F115" s="1" t="str">
        <f t="shared" si="1"/>
        <v>Not Scored</v>
      </c>
      <c r="G115" s="54" t="s">
        <v>4</v>
      </c>
      <c r="H115" s="65"/>
    </row>
    <row r="116" spans="1:8" ht="46.75" customHeight="1" thickBot="1" x14ac:dyDescent="0.4">
      <c r="A116" s="26"/>
      <c r="B116" s="33"/>
      <c r="C116" s="48"/>
      <c r="D116" s="55">
        <v>5</v>
      </c>
      <c r="E116" s="50" t="s">
        <v>164</v>
      </c>
      <c r="F116" s="11" t="str">
        <f t="shared" si="1"/>
        <v>Not Scored</v>
      </c>
      <c r="G116" s="55" t="s">
        <v>4</v>
      </c>
      <c r="H116" s="66"/>
    </row>
    <row r="117" spans="1:8" ht="46.75" customHeight="1" x14ac:dyDescent="0.35">
      <c r="A117" s="25" t="s">
        <v>260</v>
      </c>
      <c r="B117" s="31" t="s">
        <v>34</v>
      </c>
      <c r="C117" s="42" t="s">
        <v>149</v>
      </c>
      <c r="D117" s="53">
        <v>1</v>
      </c>
      <c r="E117" s="44" t="s">
        <v>198</v>
      </c>
      <c r="F117" s="7" t="str">
        <f t="shared" si="1"/>
        <v>Scored</v>
      </c>
      <c r="G117" s="53">
        <v>10</v>
      </c>
      <c r="H117" s="64"/>
    </row>
    <row r="118" spans="1:8" ht="46.75" customHeight="1" x14ac:dyDescent="0.35">
      <c r="A118" s="27"/>
      <c r="B118" s="32"/>
      <c r="C118" s="45"/>
      <c r="D118" s="54">
        <v>2</v>
      </c>
      <c r="E118" s="47" t="s">
        <v>7</v>
      </c>
      <c r="F118" s="1" t="str">
        <f t="shared" si="1"/>
        <v>Scored</v>
      </c>
      <c r="G118" s="54">
        <v>0</v>
      </c>
      <c r="H118" s="65"/>
    </row>
    <row r="119" spans="1:8" ht="46.75" customHeight="1" thickBot="1" x14ac:dyDescent="0.4">
      <c r="A119" s="26"/>
      <c r="B119" s="33"/>
      <c r="C119" s="48"/>
      <c r="D119" s="55">
        <v>3</v>
      </c>
      <c r="E119" s="50" t="s">
        <v>202</v>
      </c>
      <c r="F119" s="11" t="str">
        <f t="shared" si="1"/>
        <v>Not Scored</v>
      </c>
      <c r="G119" s="55" t="s">
        <v>4</v>
      </c>
      <c r="H119" s="66"/>
    </row>
    <row r="120" spans="1:8" ht="46.75" customHeight="1" x14ac:dyDescent="0.35">
      <c r="A120" s="25" t="s">
        <v>260</v>
      </c>
      <c r="B120" s="31" t="s">
        <v>36</v>
      </c>
      <c r="C120" s="42" t="s">
        <v>304</v>
      </c>
      <c r="D120" s="53">
        <v>1</v>
      </c>
      <c r="E120" s="44" t="s">
        <v>203</v>
      </c>
      <c r="F120" s="7" t="str">
        <f t="shared" si="1"/>
        <v>Not Scored</v>
      </c>
      <c r="G120" s="53" t="s">
        <v>4</v>
      </c>
      <c r="H120" s="64"/>
    </row>
    <row r="121" spans="1:8" ht="46.75" customHeight="1" x14ac:dyDescent="0.35">
      <c r="A121" s="27"/>
      <c r="B121" s="32"/>
      <c r="C121" s="45"/>
      <c r="D121" s="54">
        <v>2</v>
      </c>
      <c r="E121" s="47" t="s">
        <v>204</v>
      </c>
      <c r="F121" s="1" t="str">
        <f t="shared" si="1"/>
        <v>Not Scored</v>
      </c>
      <c r="G121" s="54" t="s">
        <v>4</v>
      </c>
      <c r="H121" s="65"/>
    </row>
    <row r="122" spans="1:8" ht="46.75" customHeight="1" x14ac:dyDescent="0.35">
      <c r="A122" s="27"/>
      <c r="B122" s="32"/>
      <c r="C122" s="45"/>
      <c r="D122" s="54">
        <v>3</v>
      </c>
      <c r="E122" s="47" t="s">
        <v>205</v>
      </c>
      <c r="F122" s="1" t="str">
        <f t="shared" si="1"/>
        <v>Not Scored</v>
      </c>
      <c r="G122" s="54" t="s">
        <v>4</v>
      </c>
      <c r="H122" s="65"/>
    </row>
    <row r="123" spans="1:8" ht="46.75" customHeight="1" x14ac:dyDescent="0.35">
      <c r="A123" s="27"/>
      <c r="B123" s="32"/>
      <c r="C123" s="45"/>
      <c r="D123" s="54">
        <v>4</v>
      </c>
      <c r="E123" s="47" t="s">
        <v>206</v>
      </c>
      <c r="F123" s="1" t="str">
        <f t="shared" si="1"/>
        <v>Not Scored</v>
      </c>
      <c r="G123" s="54" t="s">
        <v>4</v>
      </c>
      <c r="H123" s="65"/>
    </row>
    <row r="124" spans="1:8" ht="46.75" customHeight="1" x14ac:dyDescent="0.35">
      <c r="A124" s="27"/>
      <c r="B124" s="32"/>
      <c r="C124" s="45"/>
      <c r="D124" s="54">
        <v>5</v>
      </c>
      <c r="E124" s="47" t="s">
        <v>207</v>
      </c>
      <c r="F124" s="1" t="str">
        <f t="shared" si="1"/>
        <v>Not Scored</v>
      </c>
      <c r="G124" s="54" t="s">
        <v>4</v>
      </c>
      <c r="H124" s="65"/>
    </row>
    <row r="125" spans="1:8" ht="46.75" customHeight="1" thickBot="1" x14ac:dyDescent="0.4">
      <c r="A125" s="26"/>
      <c r="B125" s="33"/>
      <c r="C125" s="48"/>
      <c r="D125" s="55">
        <v>6</v>
      </c>
      <c r="E125" s="50" t="s">
        <v>164</v>
      </c>
      <c r="F125" s="11" t="str">
        <f t="shared" si="1"/>
        <v>Not Scored</v>
      </c>
      <c r="G125" s="55" t="s">
        <v>4</v>
      </c>
      <c r="H125" s="66"/>
    </row>
    <row r="126" spans="1:8" ht="46.75" customHeight="1" x14ac:dyDescent="0.35">
      <c r="A126" s="25" t="s">
        <v>260</v>
      </c>
      <c r="B126" s="31" t="s">
        <v>37</v>
      </c>
      <c r="C126" s="42" t="s">
        <v>150</v>
      </c>
      <c r="D126" s="53">
        <v>1</v>
      </c>
      <c r="E126" s="44" t="s">
        <v>208</v>
      </c>
      <c r="F126" s="7" t="str">
        <f t="shared" si="1"/>
        <v>Scored</v>
      </c>
      <c r="G126" s="53">
        <v>10</v>
      </c>
      <c r="H126" s="64"/>
    </row>
    <row r="127" spans="1:8" ht="46.75" customHeight="1" x14ac:dyDescent="0.35">
      <c r="A127" s="27"/>
      <c r="B127" s="32"/>
      <c r="C127" s="45"/>
      <c r="D127" s="54">
        <v>2</v>
      </c>
      <c r="E127" s="47" t="s">
        <v>209</v>
      </c>
      <c r="F127" s="1" t="str">
        <f t="shared" si="1"/>
        <v>Scored</v>
      </c>
      <c r="G127" s="54">
        <v>5</v>
      </c>
      <c r="H127" s="65"/>
    </row>
    <row r="128" spans="1:8" ht="46.75" customHeight="1" x14ac:dyDescent="0.35">
      <c r="A128" s="27"/>
      <c r="B128" s="32"/>
      <c r="C128" s="45"/>
      <c r="D128" s="54">
        <v>3</v>
      </c>
      <c r="E128" s="47" t="s">
        <v>210</v>
      </c>
      <c r="F128" s="1" t="str">
        <f t="shared" si="1"/>
        <v>Scored</v>
      </c>
      <c r="G128" s="54">
        <v>0</v>
      </c>
      <c r="H128" s="65"/>
    </row>
    <row r="129" spans="1:8" ht="46.75" customHeight="1" x14ac:dyDescent="0.35">
      <c r="A129" s="27"/>
      <c r="B129" s="32"/>
      <c r="C129" s="45"/>
      <c r="D129" s="54">
        <v>4</v>
      </c>
      <c r="E129" s="47" t="s">
        <v>211</v>
      </c>
      <c r="F129" s="1" t="str">
        <f t="shared" si="1"/>
        <v>Scored</v>
      </c>
      <c r="G129" s="54">
        <v>0</v>
      </c>
      <c r="H129" s="65"/>
    </row>
    <row r="130" spans="1:8" ht="46.75" customHeight="1" thickBot="1" x14ac:dyDescent="0.4">
      <c r="A130" s="26"/>
      <c r="B130" s="33"/>
      <c r="C130" s="48"/>
      <c r="D130" s="55">
        <v>5</v>
      </c>
      <c r="E130" s="50" t="s">
        <v>164</v>
      </c>
      <c r="F130" s="11" t="str">
        <f t="shared" si="1"/>
        <v>Not Scored</v>
      </c>
      <c r="G130" s="55" t="s">
        <v>4</v>
      </c>
      <c r="H130" s="66"/>
    </row>
    <row r="131" spans="1:8" ht="46.75" customHeight="1" x14ac:dyDescent="0.35">
      <c r="A131" s="25" t="s">
        <v>260</v>
      </c>
      <c r="B131" s="31" t="s">
        <v>38</v>
      </c>
      <c r="C131" s="42" t="s">
        <v>151</v>
      </c>
      <c r="D131" s="53">
        <v>1</v>
      </c>
      <c r="E131" s="44" t="s">
        <v>15</v>
      </c>
      <c r="F131" s="7" t="str">
        <f t="shared" si="1"/>
        <v>Scored</v>
      </c>
      <c r="G131" s="53">
        <v>10</v>
      </c>
      <c r="H131" s="64"/>
    </row>
    <row r="132" spans="1:8" ht="46.75" customHeight="1" x14ac:dyDescent="0.35">
      <c r="A132" s="27"/>
      <c r="B132" s="32"/>
      <c r="C132" s="45"/>
      <c r="D132" s="54">
        <v>2</v>
      </c>
      <c r="E132" s="47" t="s">
        <v>16</v>
      </c>
      <c r="F132" s="1" t="str">
        <f t="shared" ref="F132:F133" si="2">IF(G132="n/a","Not Scored",IF(ISNUMBER(G132),"Scored",""))</f>
        <v>Scored</v>
      </c>
      <c r="G132" s="54">
        <v>5</v>
      </c>
      <c r="H132" s="65"/>
    </row>
    <row r="133" spans="1:8" ht="46.75" customHeight="1" x14ac:dyDescent="0.35">
      <c r="A133" s="27"/>
      <c r="B133" s="32"/>
      <c r="C133" s="45"/>
      <c r="D133" s="54">
        <v>3</v>
      </c>
      <c r="E133" s="47" t="s">
        <v>7</v>
      </c>
      <c r="F133" s="1" t="str">
        <f t="shared" si="2"/>
        <v>Scored</v>
      </c>
      <c r="G133" s="54">
        <v>0</v>
      </c>
      <c r="H133" s="65"/>
    </row>
    <row r="134" spans="1:8" ht="46.75" customHeight="1" thickBot="1" x14ac:dyDescent="0.4">
      <c r="A134" s="26"/>
      <c r="B134" s="33"/>
      <c r="C134" s="48"/>
      <c r="D134" s="55">
        <v>4</v>
      </c>
      <c r="E134" s="50" t="s">
        <v>164</v>
      </c>
      <c r="F134" s="11" t="str">
        <f t="shared" ref="F134:F194" si="3">IF(G134="n/a","Not Scored",IF(ISNUMBER(G134),"Scored",""))</f>
        <v>Not Scored</v>
      </c>
      <c r="G134" s="55" t="s">
        <v>4</v>
      </c>
      <c r="H134" s="66"/>
    </row>
    <row r="135" spans="1:8" ht="46.75" customHeight="1" x14ac:dyDescent="0.35">
      <c r="A135" s="25" t="s">
        <v>260</v>
      </c>
      <c r="B135" s="31" t="s">
        <v>39</v>
      </c>
      <c r="C135" s="42" t="s">
        <v>152</v>
      </c>
      <c r="D135" s="53">
        <v>1</v>
      </c>
      <c r="E135" s="44" t="s">
        <v>15</v>
      </c>
      <c r="F135" s="7" t="str">
        <f t="shared" si="3"/>
        <v>Scored</v>
      </c>
      <c r="G135" s="53">
        <v>10</v>
      </c>
      <c r="H135" s="64"/>
    </row>
    <row r="136" spans="1:8" ht="46.75" customHeight="1" x14ac:dyDescent="0.35">
      <c r="A136" s="27"/>
      <c r="B136" s="32"/>
      <c r="C136" s="45"/>
      <c r="D136" s="54">
        <v>2</v>
      </c>
      <c r="E136" s="47" t="s">
        <v>16</v>
      </c>
      <c r="F136" s="1" t="str">
        <f t="shared" si="3"/>
        <v>Scored</v>
      </c>
      <c r="G136" s="54">
        <v>5</v>
      </c>
      <c r="H136" s="65"/>
    </row>
    <row r="137" spans="1:8" ht="46.75" customHeight="1" x14ac:dyDescent="0.35">
      <c r="A137" s="27"/>
      <c r="B137" s="32"/>
      <c r="C137" s="45"/>
      <c r="D137" s="54">
        <v>3</v>
      </c>
      <c r="E137" s="47" t="s">
        <v>7</v>
      </c>
      <c r="F137" s="1" t="str">
        <f t="shared" si="3"/>
        <v>Scored</v>
      </c>
      <c r="G137" s="54">
        <v>0</v>
      </c>
      <c r="H137" s="65"/>
    </row>
    <row r="138" spans="1:8" ht="46.75" customHeight="1" x14ac:dyDescent="0.35">
      <c r="A138" s="27"/>
      <c r="B138" s="32"/>
      <c r="C138" s="45"/>
      <c r="D138" s="54">
        <v>4</v>
      </c>
      <c r="E138" s="47" t="s">
        <v>212</v>
      </c>
      <c r="F138" s="1" t="str">
        <f t="shared" si="3"/>
        <v>Not Scored</v>
      </c>
      <c r="G138" s="54" t="s">
        <v>4</v>
      </c>
      <c r="H138" s="65"/>
    </row>
    <row r="139" spans="1:8" ht="46.75" customHeight="1" x14ac:dyDescent="0.35">
      <c r="A139" s="27"/>
      <c r="B139" s="32"/>
      <c r="C139" s="45"/>
      <c r="D139" s="54">
        <v>5</v>
      </c>
      <c r="E139" s="47" t="s">
        <v>164</v>
      </c>
      <c r="F139" s="1" t="str">
        <f t="shared" si="3"/>
        <v>Not Scored</v>
      </c>
      <c r="G139" s="54" t="s">
        <v>4</v>
      </c>
      <c r="H139" s="65"/>
    </row>
    <row r="140" spans="1:8" ht="46.75" customHeight="1" thickBot="1" x14ac:dyDescent="0.4">
      <c r="A140" s="26"/>
      <c r="B140" s="33"/>
      <c r="C140" s="48"/>
      <c r="D140" s="55">
        <v>6</v>
      </c>
      <c r="E140" s="50" t="s">
        <v>20</v>
      </c>
      <c r="F140" s="11" t="str">
        <f t="shared" si="3"/>
        <v>Not Scored</v>
      </c>
      <c r="G140" s="55" t="s">
        <v>4</v>
      </c>
      <c r="H140" s="66"/>
    </row>
    <row r="141" spans="1:8" ht="46.75" customHeight="1" x14ac:dyDescent="0.35">
      <c r="A141" s="28" t="s">
        <v>261</v>
      </c>
      <c r="B141" s="31" t="s">
        <v>40</v>
      </c>
      <c r="C141" s="42" t="s">
        <v>294</v>
      </c>
      <c r="D141" s="53">
        <v>1</v>
      </c>
      <c r="E141" s="44" t="s">
        <v>15</v>
      </c>
      <c r="F141" s="7" t="str">
        <f t="shared" si="3"/>
        <v>Scored</v>
      </c>
      <c r="G141" s="53">
        <v>10</v>
      </c>
      <c r="H141" s="64"/>
    </row>
    <row r="142" spans="1:8" ht="46.75" customHeight="1" x14ac:dyDescent="0.35">
      <c r="A142" s="29"/>
      <c r="B142" s="32"/>
      <c r="C142" s="45"/>
      <c r="D142" s="54">
        <v>2</v>
      </c>
      <c r="E142" s="47" t="s">
        <v>16</v>
      </c>
      <c r="F142" s="1" t="str">
        <f t="shared" si="3"/>
        <v>Scored</v>
      </c>
      <c r="G142" s="54">
        <v>5</v>
      </c>
      <c r="H142" s="65"/>
    </row>
    <row r="143" spans="1:8" ht="46.75" customHeight="1" x14ac:dyDescent="0.35">
      <c r="A143" s="29"/>
      <c r="B143" s="32"/>
      <c r="C143" s="45"/>
      <c r="D143" s="54">
        <v>3</v>
      </c>
      <c r="E143" s="47" t="s">
        <v>213</v>
      </c>
      <c r="F143" s="1" t="str">
        <f t="shared" si="3"/>
        <v>Scored</v>
      </c>
      <c r="G143" s="54">
        <v>0</v>
      </c>
      <c r="H143" s="65"/>
    </row>
    <row r="144" spans="1:8" ht="46.75" customHeight="1" x14ac:dyDescent="0.35">
      <c r="A144" s="29"/>
      <c r="B144" s="32"/>
      <c r="C144" s="45"/>
      <c r="D144" s="54">
        <v>4</v>
      </c>
      <c r="E144" s="47" t="s">
        <v>214</v>
      </c>
      <c r="F144" s="1" t="str">
        <f t="shared" si="3"/>
        <v>Not Scored</v>
      </c>
      <c r="G144" s="54" t="s">
        <v>4</v>
      </c>
      <c r="H144" s="65"/>
    </row>
    <row r="145" spans="1:8" ht="46.75" customHeight="1" x14ac:dyDescent="0.35">
      <c r="A145" s="29"/>
      <c r="B145" s="32"/>
      <c r="C145" s="45"/>
      <c r="D145" s="54">
        <v>5</v>
      </c>
      <c r="E145" s="47" t="s">
        <v>215</v>
      </c>
      <c r="F145" s="1" t="str">
        <f t="shared" si="3"/>
        <v>Not Scored</v>
      </c>
      <c r="G145" s="54" t="s">
        <v>4</v>
      </c>
      <c r="H145" s="65"/>
    </row>
    <row r="146" spans="1:8" ht="46.75" customHeight="1" thickBot="1" x14ac:dyDescent="0.4">
      <c r="A146" s="30"/>
      <c r="B146" s="33"/>
      <c r="C146" s="48"/>
      <c r="D146" s="55">
        <v>6</v>
      </c>
      <c r="E146" s="50" t="s">
        <v>216</v>
      </c>
      <c r="F146" s="11" t="str">
        <f t="shared" si="3"/>
        <v>Not Scored</v>
      </c>
      <c r="G146" s="55" t="s">
        <v>4</v>
      </c>
      <c r="H146" s="66"/>
    </row>
    <row r="147" spans="1:8" ht="46.75" customHeight="1" x14ac:dyDescent="0.35">
      <c r="A147" s="28" t="s">
        <v>261</v>
      </c>
      <c r="B147" s="31" t="s">
        <v>268</v>
      </c>
      <c r="C147" s="42" t="s">
        <v>295</v>
      </c>
      <c r="D147" s="53">
        <v>1</v>
      </c>
      <c r="E147" s="44" t="s">
        <v>15</v>
      </c>
      <c r="F147" s="7" t="str">
        <f t="shared" si="3"/>
        <v>Scored</v>
      </c>
      <c r="G147" s="53">
        <v>10</v>
      </c>
      <c r="H147" s="64" t="s">
        <v>283</v>
      </c>
    </row>
    <row r="148" spans="1:8" ht="46.75" customHeight="1" x14ac:dyDescent="0.35">
      <c r="A148" s="29"/>
      <c r="B148" s="32"/>
      <c r="C148" s="45"/>
      <c r="D148" s="54">
        <v>2</v>
      </c>
      <c r="E148" s="47" t="s">
        <v>16</v>
      </c>
      <c r="F148" s="1" t="str">
        <f t="shared" si="3"/>
        <v>Scored</v>
      </c>
      <c r="G148" s="54">
        <v>5</v>
      </c>
      <c r="H148" s="65"/>
    </row>
    <row r="149" spans="1:8" ht="46.75" customHeight="1" x14ac:dyDescent="0.35">
      <c r="A149" s="29"/>
      <c r="B149" s="32"/>
      <c r="C149" s="45"/>
      <c r="D149" s="54">
        <v>3</v>
      </c>
      <c r="E149" s="47" t="s">
        <v>7</v>
      </c>
      <c r="F149" s="1" t="str">
        <f t="shared" si="3"/>
        <v>Scored</v>
      </c>
      <c r="G149" s="54">
        <v>0</v>
      </c>
      <c r="H149" s="65"/>
    </row>
    <row r="150" spans="1:8" ht="46.75" customHeight="1" x14ac:dyDescent="0.35">
      <c r="A150" s="29"/>
      <c r="B150" s="32"/>
      <c r="C150" s="45"/>
      <c r="D150" s="54">
        <v>4</v>
      </c>
      <c r="E150" s="47" t="s">
        <v>217</v>
      </c>
      <c r="F150" s="1" t="str">
        <f t="shared" si="3"/>
        <v>Not Scored</v>
      </c>
      <c r="G150" s="54" t="s">
        <v>4</v>
      </c>
      <c r="H150" s="65"/>
    </row>
    <row r="151" spans="1:8" ht="46.75" customHeight="1" x14ac:dyDescent="0.35">
      <c r="A151" s="29"/>
      <c r="B151" s="32" t="s">
        <v>269</v>
      </c>
      <c r="C151" s="45" t="s">
        <v>296</v>
      </c>
      <c r="D151" s="54">
        <v>1</v>
      </c>
      <c r="E151" s="47" t="s">
        <v>15</v>
      </c>
      <c r="F151" s="1" t="str">
        <f t="shared" si="3"/>
        <v>Scored</v>
      </c>
      <c r="G151" s="54">
        <v>10</v>
      </c>
      <c r="H151" s="65" t="s">
        <v>283</v>
      </c>
    </row>
    <row r="152" spans="1:8" ht="46.75" customHeight="1" x14ac:dyDescent="0.35">
      <c r="A152" s="29"/>
      <c r="B152" s="32"/>
      <c r="C152" s="45"/>
      <c r="D152" s="54">
        <v>2</v>
      </c>
      <c r="E152" s="47" t="s">
        <v>16</v>
      </c>
      <c r="F152" s="1" t="str">
        <f t="shared" si="3"/>
        <v>Scored</v>
      </c>
      <c r="G152" s="54">
        <v>5</v>
      </c>
      <c r="H152" s="65"/>
    </row>
    <row r="153" spans="1:8" ht="46.75" customHeight="1" x14ac:dyDescent="0.35">
      <c r="A153" s="29"/>
      <c r="B153" s="32"/>
      <c r="C153" s="45"/>
      <c r="D153" s="54">
        <v>3</v>
      </c>
      <c r="E153" s="47" t="s">
        <v>7</v>
      </c>
      <c r="F153" s="1" t="str">
        <f t="shared" si="3"/>
        <v>Scored</v>
      </c>
      <c r="G153" s="54">
        <v>0</v>
      </c>
      <c r="H153" s="65"/>
    </row>
    <row r="154" spans="1:8" ht="46.75" customHeight="1" x14ac:dyDescent="0.35">
      <c r="A154" s="29"/>
      <c r="B154" s="32"/>
      <c r="C154" s="45"/>
      <c r="D154" s="54">
        <v>4</v>
      </c>
      <c r="E154" s="47" t="s">
        <v>217</v>
      </c>
      <c r="F154" s="1" t="str">
        <f t="shared" si="3"/>
        <v>Not Scored</v>
      </c>
      <c r="G154" s="54" t="s">
        <v>4</v>
      </c>
      <c r="H154" s="65"/>
    </row>
    <row r="155" spans="1:8" ht="46.75" customHeight="1" x14ac:dyDescent="0.35">
      <c r="A155" s="29"/>
      <c r="B155" s="32" t="s">
        <v>270</v>
      </c>
      <c r="C155" s="45" t="s">
        <v>297</v>
      </c>
      <c r="D155" s="54">
        <v>1</v>
      </c>
      <c r="E155" s="47" t="s">
        <v>15</v>
      </c>
      <c r="F155" s="1" t="str">
        <f t="shared" si="3"/>
        <v>Scored</v>
      </c>
      <c r="G155" s="54">
        <v>10</v>
      </c>
      <c r="H155" s="65" t="s">
        <v>283</v>
      </c>
    </row>
    <row r="156" spans="1:8" ht="46.75" customHeight="1" x14ac:dyDescent="0.35">
      <c r="A156" s="29"/>
      <c r="B156" s="32"/>
      <c r="C156" s="45"/>
      <c r="D156" s="54">
        <v>2</v>
      </c>
      <c r="E156" s="47" t="s">
        <v>16</v>
      </c>
      <c r="F156" s="1" t="str">
        <f t="shared" si="3"/>
        <v>Scored</v>
      </c>
      <c r="G156" s="54">
        <v>5</v>
      </c>
      <c r="H156" s="65"/>
    </row>
    <row r="157" spans="1:8" ht="46.75" customHeight="1" x14ac:dyDescent="0.35">
      <c r="A157" s="29"/>
      <c r="B157" s="32"/>
      <c r="C157" s="45"/>
      <c r="D157" s="54">
        <v>3</v>
      </c>
      <c r="E157" s="47" t="s">
        <v>7</v>
      </c>
      <c r="F157" s="1" t="str">
        <f t="shared" si="3"/>
        <v>Scored</v>
      </c>
      <c r="G157" s="54">
        <v>0</v>
      </c>
      <c r="H157" s="65"/>
    </row>
    <row r="158" spans="1:8" ht="46.75" customHeight="1" thickBot="1" x14ac:dyDescent="0.4">
      <c r="A158" s="30"/>
      <c r="B158" s="33"/>
      <c r="C158" s="48"/>
      <c r="D158" s="55">
        <v>4</v>
      </c>
      <c r="E158" s="50" t="s">
        <v>217</v>
      </c>
      <c r="F158" s="11" t="str">
        <f t="shared" si="3"/>
        <v>Not Scored</v>
      </c>
      <c r="G158" s="55" t="s">
        <v>4</v>
      </c>
      <c r="H158" s="66"/>
    </row>
    <row r="159" spans="1:8" ht="46.75" customHeight="1" x14ac:dyDescent="0.35">
      <c r="A159" s="28" t="s">
        <v>261</v>
      </c>
      <c r="B159" s="31" t="s">
        <v>41</v>
      </c>
      <c r="C159" s="42" t="s">
        <v>153</v>
      </c>
      <c r="D159" s="53">
        <v>1</v>
      </c>
      <c r="E159" s="44" t="s">
        <v>15</v>
      </c>
      <c r="F159" s="7" t="str">
        <f t="shared" si="3"/>
        <v>Scored</v>
      </c>
      <c r="G159" s="53">
        <v>10</v>
      </c>
      <c r="H159" s="64"/>
    </row>
    <row r="160" spans="1:8" ht="46.75" customHeight="1" x14ac:dyDescent="0.35">
      <c r="A160" s="29"/>
      <c r="B160" s="32"/>
      <c r="C160" s="45"/>
      <c r="D160" s="54">
        <v>2</v>
      </c>
      <c r="E160" s="47" t="s">
        <v>16</v>
      </c>
      <c r="F160" s="1" t="str">
        <f t="shared" si="3"/>
        <v>Scored</v>
      </c>
      <c r="G160" s="54">
        <v>5</v>
      </c>
      <c r="H160" s="65"/>
    </row>
    <row r="161" spans="1:8" ht="46.75" customHeight="1" x14ac:dyDescent="0.35">
      <c r="A161" s="29"/>
      <c r="B161" s="32"/>
      <c r="C161" s="45"/>
      <c r="D161" s="54">
        <v>3</v>
      </c>
      <c r="E161" s="47" t="s">
        <v>218</v>
      </c>
      <c r="F161" s="1" t="str">
        <f t="shared" si="3"/>
        <v>Scored</v>
      </c>
      <c r="G161" s="54">
        <v>0</v>
      </c>
      <c r="H161" s="65"/>
    </row>
    <row r="162" spans="1:8" ht="46.75" customHeight="1" x14ac:dyDescent="0.35">
      <c r="A162" s="29"/>
      <c r="B162" s="32"/>
      <c r="C162" s="45"/>
      <c r="D162" s="54">
        <v>4</v>
      </c>
      <c r="E162" s="47" t="s">
        <v>219</v>
      </c>
      <c r="F162" s="1" t="str">
        <f t="shared" si="3"/>
        <v>Scored</v>
      </c>
      <c r="G162" s="54">
        <v>0</v>
      </c>
      <c r="H162" s="65"/>
    </row>
    <row r="163" spans="1:8" ht="46.75" customHeight="1" thickBot="1" x14ac:dyDescent="0.4">
      <c r="A163" s="30"/>
      <c r="B163" s="33"/>
      <c r="C163" s="48"/>
      <c r="D163" s="55">
        <v>5</v>
      </c>
      <c r="E163" s="50" t="s">
        <v>20</v>
      </c>
      <c r="F163" s="11" t="str">
        <f t="shared" si="3"/>
        <v>Not Scored</v>
      </c>
      <c r="G163" s="55" t="s">
        <v>4</v>
      </c>
      <c r="H163" s="66"/>
    </row>
    <row r="164" spans="1:8" ht="46.75" customHeight="1" x14ac:dyDescent="0.35">
      <c r="A164" s="28" t="s">
        <v>261</v>
      </c>
      <c r="B164" s="31" t="s">
        <v>42</v>
      </c>
      <c r="C164" s="42" t="s">
        <v>302</v>
      </c>
      <c r="D164" s="53">
        <v>1</v>
      </c>
      <c r="E164" s="44" t="s">
        <v>6</v>
      </c>
      <c r="F164" s="7" t="str">
        <f t="shared" si="3"/>
        <v>Scored</v>
      </c>
      <c r="G164" s="53">
        <v>10</v>
      </c>
      <c r="H164" s="64"/>
    </row>
    <row r="165" spans="1:8" ht="46.75" customHeight="1" x14ac:dyDescent="0.35">
      <c r="A165" s="29"/>
      <c r="B165" s="32"/>
      <c r="C165" s="45"/>
      <c r="D165" s="54">
        <v>2</v>
      </c>
      <c r="E165" s="47" t="s">
        <v>7</v>
      </c>
      <c r="F165" s="1" t="str">
        <f t="shared" si="3"/>
        <v>Scored</v>
      </c>
      <c r="G165" s="54">
        <v>0</v>
      </c>
      <c r="H165" s="65"/>
    </row>
    <row r="166" spans="1:8" ht="46.75" customHeight="1" thickBot="1" x14ac:dyDescent="0.4">
      <c r="A166" s="30"/>
      <c r="B166" s="33"/>
      <c r="C166" s="48"/>
      <c r="D166" s="55">
        <v>3</v>
      </c>
      <c r="E166" s="50" t="s">
        <v>164</v>
      </c>
      <c r="F166" s="11" t="str">
        <f t="shared" si="3"/>
        <v>Not Scored</v>
      </c>
      <c r="G166" s="55" t="s">
        <v>4</v>
      </c>
      <c r="H166" s="66"/>
    </row>
    <row r="167" spans="1:8" ht="46.75" customHeight="1" x14ac:dyDescent="0.35">
      <c r="A167" s="28" t="s">
        <v>261</v>
      </c>
      <c r="B167" s="31" t="s">
        <v>45</v>
      </c>
      <c r="C167" s="56" t="s">
        <v>154</v>
      </c>
      <c r="D167" s="53">
        <v>1</v>
      </c>
      <c r="E167" s="44" t="s">
        <v>6</v>
      </c>
      <c r="F167" s="7" t="str">
        <f t="shared" si="3"/>
        <v>Not Scored</v>
      </c>
      <c r="G167" s="53" t="s">
        <v>4</v>
      </c>
      <c r="H167" s="64"/>
    </row>
    <row r="168" spans="1:8" ht="46.75" customHeight="1" x14ac:dyDescent="0.35">
      <c r="A168" s="29"/>
      <c r="B168" s="32"/>
      <c r="C168" s="57"/>
      <c r="D168" s="54">
        <v>2</v>
      </c>
      <c r="E168" s="47" t="s">
        <v>7</v>
      </c>
      <c r="F168" s="1" t="str">
        <f t="shared" si="3"/>
        <v>Not Scored</v>
      </c>
      <c r="G168" s="54" t="s">
        <v>4</v>
      </c>
      <c r="H168" s="65"/>
    </row>
    <row r="169" spans="1:8" ht="46.75" customHeight="1" thickBot="1" x14ac:dyDescent="0.4">
      <c r="A169" s="30"/>
      <c r="B169" s="33"/>
      <c r="C169" s="58"/>
      <c r="D169" s="55">
        <v>3</v>
      </c>
      <c r="E169" s="50" t="s">
        <v>164</v>
      </c>
      <c r="F169" s="11" t="str">
        <f t="shared" si="3"/>
        <v>Not Scored</v>
      </c>
      <c r="G169" s="55" t="s">
        <v>4</v>
      </c>
      <c r="H169" s="66"/>
    </row>
    <row r="170" spans="1:8" ht="46.75" customHeight="1" x14ac:dyDescent="0.35">
      <c r="A170" s="28" t="s">
        <v>261</v>
      </c>
      <c r="B170" s="31" t="s">
        <v>46</v>
      </c>
      <c r="C170" s="42" t="s">
        <v>306</v>
      </c>
      <c r="D170" s="53">
        <v>1</v>
      </c>
      <c r="E170" s="44" t="s">
        <v>220</v>
      </c>
      <c r="F170" s="7" t="str">
        <f t="shared" si="3"/>
        <v>Not Scored</v>
      </c>
      <c r="G170" s="53" t="s">
        <v>4</v>
      </c>
      <c r="H170" s="64"/>
    </row>
    <row r="171" spans="1:8" ht="46.75" customHeight="1" x14ac:dyDescent="0.35">
      <c r="A171" s="29"/>
      <c r="B171" s="32"/>
      <c r="C171" s="45"/>
      <c r="D171" s="54">
        <v>2</v>
      </c>
      <c r="E171" s="47" t="s">
        <v>221</v>
      </c>
      <c r="F171" s="1" t="str">
        <f t="shared" si="3"/>
        <v>Not Scored</v>
      </c>
      <c r="G171" s="54" t="s">
        <v>4</v>
      </c>
      <c r="H171" s="65"/>
    </row>
    <row r="172" spans="1:8" ht="46.75" customHeight="1" x14ac:dyDescent="0.35">
      <c r="A172" s="29"/>
      <c r="B172" s="32"/>
      <c r="C172" s="45"/>
      <c r="D172" s="54">
        <v>3</v>
      </c>
      <c r="E172" s="47" t="s">
        <v>222</v>
      </c>
      <c r="F172" s="1" t="str">
        <f t="shared" si="3"/>
        <v>Not Scored</v>
      </c>
      <c r="G172" s="54" t="s">
        <v>4</v>
      </c>
      <c r="H172" s="65"/>
    </row>
    <row r="173" spans="1:8" ht="46.75" customHeight="1" x14ac:dyDescent="0.35">
      <c r="A173" s="29"/>
      <c r="B173" s="32"/>
      <c r="C173" s="45"/>
      <c r="D173" s="54">
        <v>4</v>
      </c>
      <c r="E173" s="47" t="s">
        <v>223</v>
      </c>
      <c r="F173" s="1" t="str">
        <f t="shared" si="3"/>
        <v>Not Scored</v>
      </c>
      <c r="G173" s="54" t="s">
        <v>4</v>
      </c>
      <c r="H173" s="65"/>
    </row>
    <row r="174" spans="1:8" ht="46.75" customHeight="1" x14ac:dyDescent="0.35">
      <c r="A174" s="29"/>
      <c r="B174" s="32"/>
      <c r="C174" s="45"/>
      <c r="D174" s="54">
        <v>5</v>
      </c>
      <c r="E174" s="47" t="s">
        <v>224</v>
      </c>
      <c r="F174" s="1" t="str">
        <f t="shared" si="3"/>
        <v>Not Scored</v>
      </c>
      <c r="G174" s="54" t="s">
        <v>4</v>
      </c>
      <c r="H174" s="65"/>
    </row>
    <row r="175" spans="1:8" ht="46.75" customHeight="1" x14ac:dyDescent="0.35">
      <c r="A175" s="29"/>
      <c r="B175" s="32"/>
      <c r="C175" s="45"/>
      <c r="D175" s="54">
        <v>6</v>
      </c>
      <c r="E175" s="47" t="s">
        <v>225</v>
      </c>
      <c r="F175" s="1" t="str">
        <f t="shared" si="3"/>
        <v>Not Scored</v>
      </c>
      <c r="G175" s="54" t="s">
        <v>4</v>
      </c>
      <c r="H175" s="65"/>
    </row>
    <row r="176" spans="1:8" ht="46.75" customHeight="1" thickBot="1" x14ac:dyDescent="0.4">
      <c r="A176" s="30"/>
      <c r="B176" s="33"/>
      <c r="C176" s="48"/>
      <c r="D176" s="55">
        <v>7</v>
      </c>
      <c r="E176" s="50" t="s">
        <v>226</v>
      </c>
      <c r="F176" s="11" t="str">
        <f t="shared" si="3"/>
        <v>Not Scored</v>
      </c>
      <c r="G176" s="55" t="s">
        <v>4</v>
      </c>
      <c r="H176" s="66"/>
    </row>
    <row r="177" spans="1:8" ht="46.75" customHeight="1" x14ac:dyDescent="0.35">
      <c r="A177" s="28" t="s">
        <v>261</v>
      </c>
      <c r="B177" s="31" t="s">
        <v>47</v>
      </c>
      <c r="C177" s="42" t="s">
        <v>155</v>
      </c>
      <c r="D177" s="53">
        <v>1</v>
      </c>
      <c r="E177" s="44" t="s">
        <v>30</v>
      </c>
      <c r="F177" s="7" t="str">
        <f t="shared" si="3"/>
        <v>Scored</v>
      </c>
      <c r="G177" s="53">
        <v>10</v>
      </c>
      <c r="H177" s="64"/>
    </row>
    <row r="178" spans="1:8" ht="46.75" customHeight="1" x14ac:dyDescent="0.35">
      <c r="A178" s="29"/>
      <c r="B178" s="32"/>
      <c r="C178" s="45"/>
      <c r="D178" s="54">
        <v>2</v>
      </c>
      <c r="E178" s="47" t="s">
        <v>16</v>
      </c>
      <c r="F178" s="1" t="str">
        <f t="shared" si="3"/>
        <v>Scored</v>
      </c>
      <c r="G178" s="54">
        <v>5</v>
      </c>
      <c r="H178" s="65"/>
    </row>
    <row r="179" spans="1:8" ht="46.75" customHeight="1" x14ac:dyDescent="0.35">
      <c r="A179" s="29"/>
      <c r="B179" s="32"/>
      <c r="C179" s="45"/>
      <c r="D179" s="54">
        <v>3</v>
      </c>
      <c r="E179" s="47" t="s">
        <v>7</v>
      </c>
      <c r="F179" s="1" t="str">
        <f t="shared" si="3"/>
        <v>Scored</v>
      </c>
      <c r="G179" s="54">
        <v>0</v>
      </c>
      <c r="H179" s="65"/>
    </row>
    <row r="180" spans="1:8" ht="46.75" customHeight="1" x14ac:dyDescent="0.35">
      <c r="A180" s="29"/>
      <c r="B180" s="32"/>
      <c r="C180" s="45"/>
      <c r="D180" s="54">
        <v>4</v>
      </c>
      <c r="E180" s="47" t="s">
        <v>227</v>
      </c>
      <c r="F180" s="1" t="str">
        <f t="shared" si="3"/>
        <v>Scored</v>
      </c>
      <c r="G180" s="54">
        <v>0</v>
      </c>
      <c r="H180" s="65"/>
    </row>
    <row r="181" spans="1:8" ht="46.75" customHeight="1" thickBot="1" x14ac:dyDescent="0.4">
      <c r="A181" s="30"/>
      <c r="B181" s="33"/>
      <c r="C181" s="48"/>
      <c r="D181" s="55">
        <v>5</v>
      </c>
      <c r="E181" s="50" t="s">
        <v>164</v>
      </c>
      <c r="F181" s="11" t="str">
        <f t="shared" si="3"/>
        <v>Not Scored</v>
      </c>
      <c r="G181" s="55" t="s">
        <v>4</v>
      </c>
      <c r="H181" s="66"/>
    </row>
    <row r="182" spans="1:8" ht="46.75" customHeight="1" x14ac:dyDescent="0.35">
      <c r="A182" s="25" t="s">
        <v>55</v>
      </c>
      <c r="B182" s="31" t="s">
        <v>48</v>
      </c>
      <c r="C182" s="42" t="s">
        <v>298</v>
      </c>
      <c r="D182" s="43">
        <v>0</v>
      </c>
      <c r="E182" s="44" t="s">
        <v>228</v>
      </c>
      <c r="F182" s="7" t="str">
        <f t="shared" si="3"/>
        <v>Scored</v>
      </c>
      <c r="G182" s="53">
        <v>0</v>
      </c>
      <c r="H182" s="64"/>
    </row>
    <row r="183" spans="1:8" ht="46.75" customHeight="1" x14ac:dyDescent="0.35">
      <c r="A183" s="27"/>
      <c r="B183" s="32"/>
      <c r="C183" s="45"/>
      <c r="D183" s="46">
        <v>1</v>
      </c>
      <c r="E183" s="47" t="s">
        <v>229</v>
      </c>
      <c r="F183" s="1" t="str">
        <f t="shared" si="3"/>
        <v>Scored</v>
      </c>
      <c r="G183" s="54">
        <v>1</v>
      </c>
      <c r="H183" s="65"/>
    </row>
    <row r="184" spans="1:8" ht="46.75" customHeight="1" x14ac:dyDescent="0.35">
      <c r="A184" s="27"/>
      <c r="B184" s="32"/>
      <c r="C184" s="45"/>
      <c r="D184" s="46">
        <v>2</v>
      </c>
      <c r="E184" s="47" t="s">
        <v>230</v>
      </c>
      <c r="F184" s="1" t="str">
        <f t="shared" si="3"/>
        <v>Scored</v>
      </c>
      <c r="G184" s="54">
        <v>2</v>
      </c>
      <c r="H184" s="65"/>
    </row>
    <row r="185" spans="1:8" ht="46.75" customHeight="1" x14ac:dyDescent="0.35">
      <c r="A185" s="27"/>
      <c r="B185" s="32"/>
      <c r="C185" s="45"/>
      <c r="D185" s="46">
        <v>3</v>
      </c>
      <c r="E185" s="47" t="s">
        <v>231</v>
      </c>
      <c r="F185" s="1" t="str">
        <f t="shared" si="3"/>
        <v>Scored</v>
      </c>
      <c r="G185" s="54">
        <v>3</v>
      </c>
      <c r="H185" s="65"/>
    </row>
    <row r="186" spans="1:8" ht="46.75" customHeight="1" x14ac:dyDescent="0.35">
      <c r="A186" s="27"/>
      <c r="B186" s="32"/>
      <c r="C186" s="45"/>
      <c r="D186" s="46">
        <v>4</v>
      </c>
      <c r="E186" s="47" t="s">
        <v>232</v>
      </c>
      <c r="F186" s="1" t="str">
        <f t="shared" si="3"/>
        <v>Scored</v>
      </c>
      <c r="G186" s="54">
        <v>4</v>
      </c>
      <c r="H186" s="65"/>
    </row>
    <row r="187" spans="1:8" ht="46.75" customHeight="1" x14ac:dyDescent="0.35">
      <c r="A187" s="27"/>
      <c r="B187" s="32"/>
      <c r="C187" s="45"/>
      <c r="D187" s="46">
        <v>5</v>
      </c>
      <c r="E187" s="47" t="s">
        <v>233</v>
      </c>
      <c r="F187" s="1" t="str">
        <f t="shared" si="3"/>
        <v>Scored</v>
      </c>
      <c r="G187" s="54">
        <v>5</v>
      </c>
      <c r="H187" s="65"/>
    </row>
    <row r="188" spans="1:8" ht="46.75" customHeight="1" x14ac:dyDescent="0.35">
      <c r="A188" s="27"/>
      <c r="B188" s="32"/>
      <c r="C188" s="45"/>
      <c r="D188" s="46">
        <v>6</v>
      </c>
      <c r="E188" s="47" t="s">
        <v>234</v>
      </c>
      <c r="F188" s="1" t="str">
        <f t="shared" si="3"/>
        <v>Scored</v>
      </c>
      <c r="G188" s="54">
        <v>6</v>
      </c>
      <c r="H188" s="65"/>
    </row>
    <row r="189" spans="1:8" ht="46.75" customHeight="1" x14ac:dyDescent="0.35">
      <c r="A189" s="27"/>
      <c r="B189" s="32"/>
      <c r="C189" s="45"/>
      <c r="D189" s="46">
        <v>7</v>
      </c>
      <c r="E189" s="47" t="s">
        <v>235</v>
      </c>
      <c r="F189" s="1" t="str">
        <f t="shared" si="3"/>
        <v>Scored</v>
      </c>
      <c r="G189" s="54">
        <v>7</v>
      </c>
      <c r="H189" s="65"/>
    </row>
    <row r="190" spans="1:8" ht="46.75" customHeight="1" x14ac:dyDescent="0.35">
      <c r="A190" s="27"/>
      <c r="B190" s="32"/>
      <c r="C190" s="45"/>
      <c r="D190" s="46">
        <v>8</v>
      </c>
      <c r="E190" s="47" t="s">
        <v>236</v>
      </c>
      <c r="F190" s="1" t="str">
        <f t="shared" si="3"/>
        <v>Scored</v>
      </c>
      <c r="G190" s="54">
        <v>8</v>
      </c>
      <c r="H190" s="65"/>
    </row>
    <row r="191" spans="1:8" ht="46.75" customHeight="1" x14ac:dyDescent="0.35">
      <c r="A191" s="27"/>
      <c r="B191" s="32"/>
      <c r="C191" s="45"/>
      <c r="D191" s="46">
        <v>9</v>
      </c>
      <c r="E191" s="47" t="s">
        <v>237</v>
      </c>
      <c r="F191" s="1" t="str">
        <f t="shared" si="3"/>
        <v>Scored</v>
      </c>
      <c r="G191" s="54">
        <v>9</v>
      </c>
      <c r="H191" s="65"/>
    </row>
    <row r="192" spans="1:8" ht="46.75" customHeight="1" thickBot="1" x14ac:dyDescent="0.4">
      <c r="A192" s="26"/>
      <c r="B192" s="33"/>
      <c r="C192" s="48"/>
      <c r="D192" s="49">
        <v>10</v>
      </c>
      <c r="E192" s="50" t="s">
        <v>238</v>
      </c>
      <c r="F192" s="11" t="str">
        <f t="shared" si="3"/>
        <v>Scored</v>
      </c>
      <c r="G192" s="55">
        <v>10</v>
      </c>
      <c r="H192" s="66"/>
    </row>
    <row r="193" spans="1:8" ht="46.75" customHeight="1" x14ac:dyDescent="0.35">
      <c r="A193" s="25" t="s">
        <v>55</v>
      </c>
      <c r="B193" s="31" t="s">
        <v>49</v>
      </c>
      <c r="C193" s="42" t="s">
        <v>156</v>
      </c>
      <c r="D193" s="53">
        <v>1</v>
      </c>
      <c r="E193" s="44" t="s">
        <v>239</v>
      </c>
      <c r="F193" s="7" t="str">
        <f t="shared" si="3"/>
        <v>Scored</v>
      </c>
      <c r="G193" s="53">
        <v>10</v>
      </c>
      <c r="H193" s="64"/>
    </row>
    <row r="194" spans="1:8" ht="46.75" customHeight="1" x14ac:dyDescent="0.35">
      <c r="A194" s="27"/>
      <c r="B194" s="32"/>
      <c r="C194" s="45"/>
      <c r="D194" s="54">
        <v>2</v>
      </c>
      <c r="E194" s="47" t="s">
        <v>44</v>
      </c>
      <c r="F194" s="1" t="str">
        <f t="shared" si="3"/>
        <v>Scored</v>
      </c>
      <c r="G194" s="54">
        <v>5</v>
      </c>
      <c r="H194" s="65"/>
    </row>
    <row r="195" spans="1:8" ht="46.75" customHeight="1" thickBot="1" x14ac:dyDescent="0.4">
      <c r="A195" s="26"/>
      <c r="B195" s="33"/>
      <c r="C195" s="48"/>
      <c r="D195" s="55">
        <v>3</v>
      </c>
      <c r="E195" s="50" t="s">
        <v>28</v>
      </c>
      <c r="F195" s="11" t="str">
        <f t="shared" ref="F195:F259" si="4">IF(G195="n/a","Not Scored",IF(ISNUMBER(G195),"Scored",""))</f>
        <v>Scored</v>
      </c>
      <c r="G195" s="55">
        <v>0</v>
      </c>
      <c r="H195" s="66"/>
    </row>
    <row r="196" spans="1:8" ht="46.75" customHeight="1" x14ac:dyDescent="0.35">
      <c r="A196" s="25" t="s">
        <v>55</v>
      </c>
      <c r="B196" s="31" t="s">
        <v>50</v>
      </c>
      <c r="C196" s="42" t="s">
        <v>157</v>
      </c>
      <c r="D196" s="53">
        <v>1</v>
      </c>
      <c r="E196" s="44" t="s">
        <v>6</v>
      </c>
      <c r="F196" s="7" t="str">
        <f t="shared" si="4"/>
        <v>Scored</v>
      </c>
      <c r="G196" s="53">
        <v>0</v>
      </c>
      <c r="H196" s="64" t="s">
        <v>272</v>
      </c>
    </row>
    <row r="197" spans="1:8" ht="46.75" customHeight="1" x14ac:dyDescent="0.35">
      <c r="A197" s="27"/>
      <c r="B197" s="32"/>
      <c r="C197" s="45"/>
      <c r="D197" s="54">
        <v>2</v>
      </c>
      <c r="E197" s="47" t="s">
        <v>7</v>
      </c>
      <c r="F197" s="1" t="str">
        <f t="shared" si="4"/>
        <v>Scored</v>
      </c>
      <c r="G197" s="54">
        <v>10</v>
      </c>
      <c r="H197" s="65"/>
    </row>
    <row r="198" spans="1:8" ht="46.75" customHeight="1" thickBot="1" x14ac:dyDescent="0.4">
      <c r="A198" s="26"/>
      <c r="B198" s="33"/>
      <c r="C198" s="48"/>
      <c r="D198" s="55">
        <v>3</v>
      </c>
      <c r="E198" s="50" t="s">
        <v>66</v>
      </c>
      <c r="F198" s="11" t="str">
        <f t="shared" si="4"/>
        <v>Not Scored</v>
      </c>
      <c r="G198" s="55" t="s">
        <v>4</v>
      </c>
      <c r="H198" s="66"/>
    </row>
    <row r="199" spans="1:8" ht="46.75" customHeight="1" x14ac:dyDescent="0.35">
      <c r="A199" s="25" t="s">
        <v>55</v>
      </c>
      <c r="B199" s="31" t="s">
        <v>51</v>
      </c>
      <c r="C199" s="59" t="s">
        <v>305</v>
      </c>
      <c r="D199" s="53">
        <v>1</v>
      </c>
      <c r="E199" s="44" t="s">
        <v>240</v>
      </c>
      <c r="F199" s="7" t="str">
        <f t="shared" si="4"/>
        <v>Not Scored</v>
      </c>
      <c r="G199" s="53" t="s">
        <v>4</v>
      </c>
      <c r="H199" s="64" t="s">
        <v>310</v>
      </c>
    </row>
    <row r="200" spans="1:8" ht="46.75" customHeight="1" x14ac:dyDescent="0.35">
      <c r="A200" s="27"/>
      <c r="B200" s="32"/>
      <c r="C200" s="60"/>
      <c r="D200" s="54">
        <v>2</v>
      </c>
      <c r="E200" s="47" t="s">
        <v>241</v>
      </c>
      <c r="F200" s="1" t="str">
        <f t="shared" si="4"/>
        <v>Not Scored</v>
      </c>
      <c r="G200" s="54" t="s">
        <v>4</v>
      </c>
      <c r="H200" s="65"/>
    </row>
    <row r="201" spans="1:8" ht="46.75" customHeight="1" x14ac:dyDescent="0.35">
      <c r="A201" s="27"/>
      <c r="B201" s="32"/>
      <c r="C201" s="60"/>
      <c r="D201" s="54">
        <v>3</v>
      </c>
      <c r="E201" s="47" t="s">
        <v>242</v>
      </c>
      <c r="F201" s="1" t="str">
        <f t="shared" si="4"/>
        <v>Not Scored</v>
      </c>
      <c r="G201" s="54" t="s">
        <v>4</v>
      </c>
      <c r="H201" s="65"/>
    </row>
    <row r="202" spans="1:8" ht="46.75" customHeight="1" x14ac:dyDescent="0.35">
      <c r="A202" s="27"/>
      <c r="B202" s="32"/>
      <c r="C202" s="60"/>
      <c r="D202" s="54">
        <v>4</v>
      </c>
      <c r="E202" s="61" t="s">
        <v>303</v>
      </c>
      <c r="F202" s="1" t="str">
        <f t="shared" si="4"/>
        <v>Not Scored</v>
      </c>
      <c r="G202" s="54" t="s">
        <v>4</v>
      </c>
      <c r="H202" s="65"/>
    </row>
    <row r="203" spans="1:8" ht="46.75" customHeight="1" x14ac:dyDescent="0.35">
      <c r="A203" s="27"/>
      <c r="B203" s="32"/>
      <c r="C203" s="60"/>
      <c r="D203" s="54">
        <v>5</v>
      </c>
      <c r="E203" s="47" t="s">
        <v>243</v>
      </c>
      <c r="F203" s="1" t="str">
        <f t="shared" si="4"/>
        <v>Not Scored</v>
      </c>
      <c r="G203" s="54" t="s">
        <v>4</v>
      </c>
      <c r="H203" s="65"/>
    </row>
    <row r="204" spans="1:8" ht="46.75" customHeight="1" x14ac:dyDescent="0.35">
      <c r="A204" s="27"/>
      <c r="B204" s="32"/>
      <c r="C204" s="60"/>
      <c r="D204" s="54">
        <v>6</v>
      </c>
      <c r="E204" s="47" t="s">
        <v>244</v>
      </c>
      <c r="F204" s="1" t="str">
        <f t="shared" si="4"/>
        <v>Not Scored</v>
      </c>
      <c r="G204" s="54" t="s">
        <v>4</v>
      </c>
      <c r="H204" s="65"/>
    </row>
    <row r="205" spans="1:8" ht="46.75" customHeight="1" x14ac:dyDescent="0.35">
      <c r="A205" s="27"/>
      <c r="B205" s="32"/>
      <c r="C205" s="60"/>
      <c r="D205" s="54">
        <v>7</v>
      </c>
      <c r="E205" s="47" t="s">
        <v>245</v>
      </c>
      <c r="F205" s="1" t="str">
        <f t="shared" si="4"/>
        <v>Not Scored</v>
      </c>
      <c r="G205" s="54" t="s">
        <v>4</v>
      </c>
      <c r="H205" s="65"/>
    </row>
    <row r="206" spans="1:8" ht="46.75" customHeight="1" x14ac:dyDescent="0.35">
      <c r="A206" s="27"/>
      <c r="B206" s="32"/>
      <c r="C206" s="60"/>
      <c r="D206" s="54">
        <v>8</v>
      </c>
      <c r="E206" s="47" t="s">
        <v>246</v>
      </c>
      <c r="F206" s="1" t="str">
        <f t="shared" si="4"/>
        <v>Not Scored</v>
      </c>
      <c r="G206" s="54" t="s">
        <v>4</v>
      </c>
      <c r="H206" s="65"/>
    </row>
    <row r="207" spans="1:8" ht="46.75" customHeight="1" x14ac:dyDescent="0.35">
      <c r="A207" s="27"/>
      <c r="B207" s="32"/>
      <c r="C207" s="60"/>
      <c r="D207" s="54">
        <v>9</v>
      </c>
      <c r="E207" s="47" t="s">
        <v>226</v>
      </c>
      <c r="F207" s="1" t="str">
        <f t="shared" si="4"/>
        <v>Not Scored</v>
      </c>
      <c r="G207" s="54" t="s">
        <v>4</v>
      </c>
      <c r="H207" s="65"/>
    </row>
    <row r="208" spans="1:8" ht="46.75" customHeight="1" x14ac:dyDescent="0.35">
      <c r="A208" s="27"/>
      <c r="B208" s="32"/>
      <c r="C208" s="60"/>
      <c r="D208" s="54">
        <v>10</v>
      </c>
      <c r="E208" s="47" t="s">
        <v>66</v>
      </c>
      <c r="F208" s="1" t="str">
        <f t="shared" si="4"/>
        <v>Not Scored</v>
      </c>
      <c r="G208" s="54" t="s">
        <v>4</v>
      </c>
      <c r="H208" s="65"/>
    </row>
    <row r="209" spans="1:8" ht="46.75" customHeight="1" thickBot="1" x14ac:dyDescent="0.4">
      <c r="A209" s="26"/>
      <c r="B209" s="33"/>
      <c r="C209" s="62"/>
      <c r="D209" s="63">
        <v>11</v>
      </c>
      <c r="E209" s="50" t="s">
        <v>9</v>
      </c>
      <c r="F209" s="11" t="str">
        <f t="shared" si="4"/>
        <v>Not Scored</v>
      </c>
      <c r="G209" s="55" t="s">
        <v>4</v>
      </c>
      <c r="H209" s="66"/>
    </row>
    <row r="210" spans="1:8" ht="46.75" customHeight="1" x14ac:dyDescent="0.35">
      <c r="A210" s="25" t="s">
        <v>55</v>
      </c>
      <c r="B210" s="31" t="s">
        <v>52</v>
      </c>
      <c r="C210" s="42" t="s">
        <v>158</v>
      </c>
      <c r="D210" s="53">
        <v>1</v>
      </c>
      <c r="E210" s="44" t="s">
        <v>6</v>
      </c>
      <c r="F210" s="7" t="str">
        <f t="shared" si="4"/>
        <v>Scored</v>
      </c>
      <c r="G210" s="53">
        <v>10</v>
      </c>
      <c r="H210" s="64"/>
    </row>
    <row r="211" spans="1:8" ht="46.75" customHeight="1" x14ac:dyDescent="0.35">
      <c r="A211" s="27"/>
      <c r="B211" s="32"/>
      <c r="C211" s="45"/>
      <c r="D211" s="54">
        <v>2</v>
      </c>
      <c r="E211" s="47" t="s">
        <v>7</v>
      </c>
      <c r="F211" s="1" t="str">
        <f t="shared" si="4"/>
        <v>Scored</v>
      </c>
      <c r="G211" s="54">
        <v>0</v>
      </c>
      <c r="H211" s="65"/>
    </row>
    <row r="212" spans="1:8" ht="46.75" customHeight="1" thickBot="1" x14ac:dyDescent="0.4">
      <c r="A212" s="26"/>
      <c r="B212" s="33"/>
      <c r="C212" s="48"/>
      <c r="D212" s="55">
        <v>3</v>
      </c>
      <c r="E212" s="50" t="s">
        <v>202</v>
      </c>
      <c r="F212" s="11" t="str">
        <f t="shared" si="4"/>
        <v>Not Scored</v>
      </c>
      <c r="G212" s="55" t="s">
        <v>4</v>
      </c>
      <c r="H212" s="66"/>
    </row>
    <row r="213" spans="1:8" ht="46.75" customHeight="1" x14ac:dyDescent="0.35">
      <c r="A213" s="25" t="s">
        <v>58</v>
      </c>
      <c r="B213" s="31" t="s">
        <v>53</v>
      </c>
      <c r="C213" s="42" t="s">
        <v>60</v>
      </c>
      <c r="D213" s="43">
        <v>1</v>
      </c>
      <c r="E213" s="44" t="s">
        <v>247</v>
      </c>
      <c r="F213" s="7" t="str">
        <f t="shared" si="4"/>
        <v>Not Scored</v>
      </c>
      <c r="G213" s="53" t="s">
        <v>4</v>
      </c>
      <c r="H213" s="64" t="s">
        <v>273</v>
      </c>
    </row>
    <row r="214" spans="1:8" ht="46.75" customHeight="1" x14ac:dyDescent="0.35">
      <c r="A214" s="27"/>
      <c r="B214" s="32"/>
      <c r="C214" s="45"/>
      <c r="D214" s="46">
        <v>2</v>
      </c>
      <c r="E214" s="47" t="s">
        <v>248</v>
      </c>
      <c r="F214" s="1" t="str">
        <f t="shared" si="4"/>
        <v>Not Scored</v>
      </c>
      <c r="G214" s="54" t="s">
        <v>4</v>
      </c>
      <c r="H214" s="65"/>
    </row>
    <row r="215" spans="1:8" ht="46.75" customHeight="1" x14ac:dyDescent="0.35">
      <c r="A215" s="27"/>
      <c r="B215" s="32"/>
      <c r="C215" s="45"/>
      <c r="D215" s="46">
        <v>3</v>
      </c>
      <c r="E215" s="47" t="s">
        <v>249</v>
      </c>
      <c r="F215" s="1" t="str">
        <f t="shared" si="4"/>
        <v>Not Scored</v>
      </c>
      <c r="G215" s="54" t="s">
        <v>4</v>
      </c>
      <c r="H215" s="65"/>
    </row>
    <row r="216" spans="1:8" ht="46.75" customHeight="1" thickBot="1" x14ac:dyDescent="0.4">
      <c r="A216" s="26"/>
      <c r="B216" s="33"/>
      <c r="C216" s="48"/>
      <c r="D216" s="49">
        <v>4</v>
      </c>
      <c r="E216" s="50" t="s">
        <v>250</v>
      </c>
      <c r="F216" s="11" t="str">
        <f t="shared" si="4"/>
        <v>Not Scored</v>
      </c>
      <c r="G216" s="55" t="s">
        <v>4</v>
      </c>
      <c r="H216" s="66"/>
    </row>
    <row r="217" spans="1:8" ht="46.75" customHeight="1" x14ac:dyDescent="0.35">
      <c r="A217" s="25" t="s">
        <v>58</v>
      </c>
      <c r="B217" s="31" t="s">
        <v>54</v>
      </c>
      <c r="C217" s="42" t="s">
        <v>307</v>
      </c>
      <c r="D217" s="43">
        <v>1</v>
      </c>
      <c r="E217" s="44" t="s">
        <v>70</v>
      </c>
      <c r="F217" s="7" t="str">
        <f t="shared" si="4"/>
        <v>Not Scored</v>
      </c>
      <c r="G217" s="53" t="s">
        <v>4</v>
      </c>
      <c r="H217" s="64" t="s">
        <v>301</v>
      </c>
    </row>
    <row r="218" spans="1:8" ht="46.75" customHeight="1" x14ac:dyDescent="0.35">
      <c r="A218" s="27"/>
      <c r="B218" s="32"/>
      <c r="C218" s="45"/>
      <c r="D218" s="46">
        <v>2</v>
      </c>
      <c r="E218" s="47" t="s">
        <v>71</v>
      </c>
      <c r="F218" s="1" t="str">
        <f t="shared" si="4"/>
        <v>Not Scored</v>
      </c>
      <c r="G218" s="54" t="s">
        <v>4</v>
      </c>
      <c r="H218" s="65"/>
    </row>
    <row r="219" spans="1:8" ht="46.75" customHeight="1" x14ac:dyDescent="0.35">
      <c r="A219" s="27"/>
      <c r="B219" s="32"/>
      <c r="C219" s="45"/>
      <c r="D219" s="46">
        <v>3</v>
      </c>
      <c r="E219" s="47" t="s">
        <v>72</v>
      </c>
      <c r="F219" s="1" t="str">
        <f t="shared" si="4"/>
        <v>Not Scored</v>
      </c>
      <c r="G219" s="54" t="s">
        <v>4</v>
      </c>
      <c r="H219" s="65"/>
    </row>
    <row r="220" spans="1:8" ht="46.75" customHeight="1" x14ac:dyDescent="0.35">
      <c r="A220" s="27"/>
      <c r="B220" s="32"/>
      <c r="C220" s="45"/>
      <c r="D220" s="46">
        <v>4</v>
      </c>
      <c r="E220" s="47" t="s">
        <v>73</v>
      </c>
      <c r="F220" s="1" t="str">
        <f t="shared" si="4"/>
        <v>Not Scored</v>
      </c>
      <c r="G220" s="54" t="s">
        <v>4</v>
      </c>
      <c r="H220" s="65"/>
    </row>
    <row r="221" spans="1:8" ht="46.75" customHeight="1" x14ac:dyDescent="0.35">
      <c r="A221" s="27"/>
      <c r="B221" s="32"/>
      <c r="C221" s="45"/>
      <c r="D221" s="46">
        <v>5</v>
      </c>
      <c r="E221" s="47" t="s">
        <v>74</v>
      </c>
      <c r="F221" s="1" t="str">
        <f t="shared" si="4"/>
        <v>Not Scored</v>
      </c>
      <c r="G221" s="54" t="s">
        <v>4</v>
      </c>
      <c r="H221" s="65"/>
    </row>
    <row r="222" spans="1:8" ht="46.75" customHeight="1" x14ac:dyDescent="0.35">
      <c r="A222" s="27"/>
      <c r="B222" s="32"/>
      <c r="C222" s="45"/>
      <c r="D222" s="46">
        <v>6</v>
      </c>
      <c r="E222" s="47" t="s">
        <v>75</v>
      </c>
      <c r="F222" s="1" t="str">
        <f t="shared" si="4"/>
        <v>Not Scored</v>
      </c>
      <c r="G222" s="54" t="s">
        <v>4</v>
      </c>
      <c r="H222" s="65"/>
    </row>
    <row r="223" spans="1:8" ht="46.75" customHeight="1" x14ac:dyDescent="0.35">
      <c r="A223" s="27"/>
      <c r="B223" s="32"/>
      <c r="C223" s="45"/>
      <c r="D223" s="46">
        <v>7</v>
      </c>
      <c r="E223" s="47" t="s">
        <v>76</v>
      </c>
      <c r="F223" s="1" t="str">
        <f t="shared" si="4"/>
        <v>Not Scored</v>
      </c>
      <c r="G223" s="54" t="s">
        <v>4</v>
      </c>
      <c r="H223" s="65"/>
    </row>
    <row r="224" spans="1:8" ht="46.75" customHeight="1" x14ac:dyDescent="0.35">
      <c r="A224" s="27"/>
      <c r="B224" s="32"/>
      <c r="C224" s="45"/>
      <c r="D224" s="46">
        <v>8</v>
      </c>
      <c r="E224" s="47" t="s">
        <v>77</v>
      </c>
      <c r="F224" s="1" t="str">
        <f t="shared" si="4"/>
        <v>Not Scored</v>
      </c>
      <c r="G224" s="54" t="s">
        <v>4</v>
      </c>
      <c r="H224" s="65"/>
    </row>
    <row r="225" spans="1:8" ht="46.75" customHeight="1" x14ac:dyDescent="0.35">
      <c r="A225" s="27"/>
      <c r="B225" s="32"/>
      <c r="C225" s="45"/>
      <c r="D225" s="46">
        <v>9</v>
      </c>
      <c r="E225" s="47" t="s">
        <v>78</v>
      </c>
      <c r="F225" s="1" t="str">
        <f t="shared" si="4"/>
        <v>Not Scored</v>
      </c>
      <c r="G225" s="54" t="s">
        <v>4</v>
      </c>
      <c r="H225" s="65"/>
    </row>
    <row r="226" spans="1:8" ht="46.75" customHeight="1" x14ac:dyDescent="0.35">
      <c r="A226" s="27"/>
      <c r="B226" s="32"/>
      <c r="C226" s="45"/>
      <c r="D226" s="46">
        <v>10</v>
      </c>
      <c r="E226" s="47" t="s">
        <v>79</v>
      </c>
      <c r="F226" s="1" t="str">
        <f t="shared" si="4"/>
        <v>Not Scored</v>
      </c>
      <c r="G226" s="54" t="s">
        <v>4</v>
      </c>
      <c r="H226" s="65"/>
    </row>
    <row r="227" spans="1:8" ht="46.75" customHeight="1" x14ac:dyDescent="0.35">
      <c r="A227" s="27"/>
      <c r="B227" s="32"/>
      <c r="C227" s="45"/>
      <c r="D227" s="46">
        <v>11</v>
      </c>
      <c r="E227" s="47" t="s">
        <v>80</v>
      </c>
      <c r="F227" s="1" t="str">
        <f t="shared" si="4"/>
        <v>Not Scored</v>
      </c>
      <c r="G227" s="54" t="s">
        <v>4</v>
      </c>
      <c r="H227" s="65"/>
    </row>
    <row r="228" spans="1:8" ht="46.75" customHeight="1" x14ac:dyDescent="0.35">
      <c r="A228" s="27"/>
      <c r="B228" s="32"/>
      <c r="C228" s="45"/>
      <c r="D228" s="46">
        <v>12</v>
      </c>
      <c r="E228" s="47" t="s">
        <v>81</v>
      </c>
      <c r="F228" s="1" t="str">
        <f t="shared" si="4"/>
        <v>Not Scored</v>
      </c>
      <c r="G228" s="54" t="s">
        <v>4</v>
      </c>
      <c r="H228" s="65"/>
    </row>
    <row r="229" spans="1:8" ht="46.75" customHeight="1" x14ac:dyDescent="0.35">
      <c r="A229" s="27"/>
      <c r="B229" s="32"/>
      <c r="C229" s="45"/>
      <c r="D229" s="46">
        <v>13</v>
      </c>
      <c r="E229" s="47" t="s">
        <v>83</v>
      </c>
      <c r="F229" s="1" t="str">
        <f t="shared" si="4"/>
        <v>Not Scored</v>
      </c>
      <c r="G229" s="54" t="s">
        <v>4</v>
      </c>
      <c r="H229" s="65"/>
    </row>
    <row r="230" spans="1:8" ht="46.75" customHeight="1" x14ac:dyDescent="0.35">
      <c r="A230" s="27"/>
      <c r="B230" s="32"/>
      <c r="C230" s="45"/>
      <c r="D230" s="46">
        <v>14</v>
      </c>
      <c r="E230" s="47" t="s">
        <v>82</v>
      </c>
      <c r="F230" s="1" t="str">
        <f t="shared" si="4"/>
        <v>Not Scored</v>
      </c>
      <c r="G230" s="54" t="s">
        <v>4</v>
      </c>
      <c r="H230" s="65"/>
    </row>
    <row r="231" spans="1:8" ht="46.75" customHeight="1" x14ac:dyDescent="0.35">
      <c r="A231" s="27"/>
      <c r="B231" s="32"/>
      <c r="C231" s="45"/>
      <c r="D231" s="46">
        <v>15</v>
      </c>
      <c r="E231" s="47" t="s">
        <v>84</v>
      </c>
      <c r="F231" s="1" t="str">
        <f t="shared" si="4"/>
        <v>Not Scored</v>
      </c>
      <c r="G231" s="54" t="s">
        <v>4</v>
      </c>
      <c r="H231" s="65"/>
    </row>
    <row r="232" spans="1:8" ht="46.75" customHeight="1" x14ac:dyDescent="0.35">
      <c r="A232" s="27"/>
      <c r="B232" s="32"/>
      <c r="C232" s="45"/>
      <c r="D232" s="46">
        <v>16</v>
      </c>
      <c r="E232" s="47" t="s">
        <v>85</v>
      </c>
      <c r="F232" s="1" t="str">
        <f t="shared" si="4"/>
        <v>Not Scored</v>
      </c>
      <c r="G232" s="54" t="s">
        <v>4</v>
      </c>
      <c r="H232" s="65"/>
    </row>
    <row r="233" spans="1:8" ht="46.75" customHeight="1" x14ac:dyDescent="0.35">
      <c r="A233" s="27"/>
      <c r="B233" s="32"/>
      <c r="C233" s="45"/>
      <c r="D233" s="46">
        <v>17</v>
      </c>
      <c r="E233" s="47" t="s">
        <v>86</v>
      </c>
      <c r="F233" s="1" t="str">
        <f t="shared" si="4"/>
        <v>Not Scored</v>
      </c>
      <c r="G233" s="54" t="s">
        <v>4</v>
      </c>
      <c r="H233" s="65"/>
    </row>
    <row r="234" spans="1:8" ht="46.75" customHeight="1" x14ac:dyDescent="0.35">
      <c r="A234" s="27"/>
      <c r="B234" s="32"/>
      <c r="C234" s="45"/>
      <c r="D234" s="46">
        <v>18</v>
      </c>
      <c r="E234" s="47" t="s">
        <v>87</v>
      </c>
      <c r="F234" s="1" t="str">
        <f t="shared" si="4"/>
        <v>Not Scored</v>
      </c>
      <c r="G234" s="54" t="s">
        <v>4</v>
      </c>
      <c r="H234" s="65"/>
    </row>
    <row r="235" spans="1:8" ht="46.75" customHeight="1" thickBot="1" x14ac:dyDescent="0.4">
      <c r="A235" s="26"/>
      <c r="B235" s="33"/>
      <c r="C235" s="48"/>
      <c r="D235" s="49">
        <v>19</v>
      </c>
      <c r="E235" s="50" t="s">
        <v>251</v>
      </c>
      <c r="F235" s="11" t="str">
        <f t="shared" si="4"/>
        <v>Not Scored</v>
      </c>
      <c r="G235" s="55" t="s">
        <v>4</v>
      </c>
      <c r="H235" s="66"/>
    </row>
    <row r="236" spans="1:8" ht="46.75" customHeight="1" x14ac:dyDescent="0.35">
      <c r="A236" s="25" t="s">
        <v>58</v>
      </c>
      <c r="B236" s="31" t="s">
        <v>56</v>
      </c>
      <c r="C236" s="42" t="s">
        <v>88</v>
      </c>
      <c r="D236" s="43">
        <v>1</v>
      </c>
      <c r="E236" s="44" t="s">
        <v>89</v>
      </c>
      <c r="F236" s="7" t="str">
        <f t="shared" si="4"/>
        <v>Not Scored</v>
      </c>
      <c r="G236" s="53" t="s">
        <v>4</v>
      </c>
      <c r="H236" s="64" t="s">
        <v>273</v>
      </c>
    </row>
    <row r="237" spans="1:8" ht="46.75" customHeight="1" x14ac:dyDescent="0.35">
      <c r="A237" s="27"/>
      <c r="B237" s="32"/>
      <c r="C237" s="45"/>
      <c r="D237" s="46">
        <v>2</v>
      </c>
      <c r="E237" s="47" t="s">
        <v>90</v>
      </c>
      <c r="F237" s="1" t="str">
        <f t="shared" si="4"/>
        <v>Not Scored</v>
      </c>
      <c r="G237" s="54" t="s">
        <v>4</v>
      </c>
      <c r="H237" s="65"/>
    </row>
    <row r="238" spans="1:8" ht="46.75" customHeight="1" thickBot="1" x14ac:dyDescent="0.4">
      <c r="A238" s="26"/>
      <c r="B238" s="33"/>
      <c r="C238" s="48"/>
      <c r="D238" s="49">
        <v>3</v>
      </c>
      <c r="E238" s="50" t="s">
        <v>91</v>
      </c>
      <c r="F238" s="11" t="str">
        <f t="shared" si="4"/>
        <v>Not Scored</v>
      </c>
      <c r="G238" s="55" t="s">
        <v>4</v>
      </c>
      <c r="H238" s="66"/>
    </row>
    <row r="239" spans="1:8" ht="46.75" customHeight="1" thickBot="1" x14ac:dyDescent="0.4">
      <c r="A239" s="12" t="s">
        <v>58</v>
      </c>
      <c r="B239" s="13" t="s">
        <v>57</v>
      </c>
      <c r="C239" s="51" t="s">
        <v>299</v>
      </c>
      <c r="D239" s="52"/>
      <c r="E239" s="51"/>
      <c r="F239" s="14" t="str">
        <f t="shared" si="4"/>
        <v>Not Scored</v>
      </c>
      <c r="G239" s="67" t="s">
        <v>4</v>
      </c>
      <c r="H239" s="68" t="s">
        <v>273</v>
      </c>
    </row>
    <row r="240" spans="1:8" ht="46.75" customHeight="1" x14ac:dyDescent="0.35">
      <c r="A240" s="25" t="s">
        <v>58</v>
      </c>
      <c r="B240" s="31" t="s">
        <v>59</v>
      </c>
      <c r="C240" s="42" t="s">
        <v>63</v>
      </c>
      <c r="D240" s="43">
        <v>1</v>
      </c>
      <c r="E240" s="44" t="s">
        <v>64</v>
      </c>
      <c r="F240" s="7" t="str">
        <f t="shared" si="4"/>
        <v>Not Scored</v>
      </c>
      <c r="G240" s="53" t="s">
        <v>4</v>
      </c>
      <c r="H240" s="64" t="s">
        <v>286</v>
      </c>
    </row>
    <row r="241" spans="1:8" ht="46.75" customHeight="1" x14ac:dyDescent="0.35">
      <c r="A241" s="27"/>
      <c r="B241" s="32"/>
      <c r="C241" s="45"/>
      <c r="D241" s="46">
        <v>2</v>
      </c>
      <c r="E241" s="47" t="s">
        <v>65</v>
      </c>
      <c r="F241" s="1" t="str">
        <f t="shared" si="4"/>
        <v>Not Scored</v>
      </c>
      <c r="G241" s="54" t="s">
        <v>4</v>
      </c>
      <c r="H241" s="65"/>
    </row>
    <row r="242" spans="1:8" ht="46.75" customHeight="1" thickBot="1" x14ac:dyDescent="0.4">
      <c r="A242" s="26"/>
      <c r="B242" s="33"/>
      <c r="C242" s="48"/>
      <c r="D242" s="49">
        <v>3</v>
      </c>
      <c r="E242" s="50" t="s">
        <v>66</v>
      </c>
      <c r="F242" s="11" t="str">
        <f t="shared" si="4"/>
        <v>Not Scored</v>
      </c>
      <c r="G242" s="55" t="s">
        <v>4</v>
      </c>
      <c r="H242" s="66"/>
    </row>
    <row r="243" spans="1:8" ht="46.75" customHeight="1" x14ac:dyDescent="0.35">
      <c r="A243" s="25" t="s">
        <v>58</v>
      </c>
      <c r="B243" s="31" t="s">
        <v>61</v>
      </c>
      <c r="C243" s="42" t="s">
        <v>68</v>
      </c>
      <c r="D243" s="43">
        <v>1</v>
      </c>
      <c r="E243" s="44" t="s">
        <v>7</v>
      </c>
      <c r="F243" s="7" t="str">
        <f t="shared" si="4"/>
        <v>Not Scored</v>
      </c>
      <c r="G243" s="53" t="s">
        <v>4</v>
      </c>
      <c r="H243" s="64" t="s">
        <v>273</v>
      </c>
    </row>
    <row r="244" spans="1:8" ht="46.75" customHeight="1" x14ac:dyDescent="0.35">
      <c r="A244" s="27"/>
      <c r="B244" s="32"/>
      <c r="C244" s="45"/>
      <c r="D244" s="46">
        <v>2</v>
      </c>
      <c r="E244" s="47" t="s">
        <v>284</v>
      </c>
      <c r="F244" s="1" t="str">
        <f t="shared" si="4"/>
        <v>Not Scored</v>
      </c>
      <c r="G244" s="54" t="s">
        <v>4</v>
      </c>
      <c r="H244" s="65"/>
    </row>
    <row r="245" spans="1:8" ht="46.75" customHeight="1" thickBot="1" x14ac:dyDescent="0.4">
      <c r="A245" s="26"/>
      <c r="B245" s="33"/>
      <c r="C245" s="48"/>
      <c r="D245" s="49">
        <v>3</v>
      </c>
      <c r="E245" s="50" t="s">
        <v>66</v>
      </c>
      <c r="F245" s="11" t="str">
        <f t="shared" si="4"/>
        <v>Not Scored</v>
      </c>
      <c r="G245" s="55" t="s">
        <v>4</v>
      </c>
      <c r="H245" s="66"/>
    </row>
    <row r="246" spans="1:8" ht="46.75" customHeight="1" x14ac:dyDescent="0.35">
      <c r="A246" s="25" t="s">
        <v>58</v>
      </c>
      <c r="B246" s="31" t="s">
        <v>62</v>
      </c>
      <c r="C246" s="42" t="s">
        <v>92</v>
      </c>
      <c r="D246" s="43">
        <v>1</v>
      </c>
      <c r="E246" s="44" t="s">
        <v>93</v>
      </c>
      <c r="F246" s="7" t="str">
        <f t="shared" si="4"/>
        <v>Not Scored</v>
      </c>
      <c r="G246" s="53" t="s">
        <v>4</v>
      </c>
      <c r="H246" s="64" t="s">
        <v>273</v>
      </c>
    </row>
    <row r="247" spans="1:8" ht="46.75" customHeight="1" x14ac:dyDescent="0.35">
      <c r="A247" s="27"/>
      <c r="B247" s="32"/>
      <c r="C247" s="45"/>
      <c r="D247" s="46">
        <v>2</v>
      </c>
      <c r="E247" s="47" t="s">
        <v>94</v>
      </c>
      <c r="F247" s="1" t="str">
        <f t="shared" si="4"/>
        <v>Not Scored</v>
      </c>
      <c r="G247" s="54" t="s">
        <v>4</v>
      </c>
      <c r="H247" s="65"/>
    </row>
    <row r="248" spans="1:8" ht="46.75" customHeight="1" x14ac:dyDescent="0.35">
      <c r="A248" s="27"/>
      <c r="B248" s="32"/>
      <c r="C248" s="45"/>
      <c r="D248" s="46">
        <v>3</v>
      </c>
      <c r="E248" s="47" t="s">
        <v>95</v>
      </c>
      <c r="F248" s="1" t="str">
        <f t="shared" si="4"/>
        <v>Not Scored</v>
      </c>
      <c r="G248" s="54" t="s">
        <v>4</v>
      </c>
      <c r="H248" s="65"/>
    </row>
    <row r="249" spans="1:8" ht="46.75" customHeight="1" x14ac:dyDescent="0.35">
      <c r="A249" s="27"/>
      <c r="B249" s="32"/>
      <c r="C249" s="45"/>
      <c r="D249" s="46">
        <v>4</v>
      </c>
      <c r="E249" s="47" t="s">
        <v>96</v>
      </c>
      <c r="F249" s="1" t="str">
        <f t="shared" si="4"/>
        <v>Not Scored</v>
      </c>
      <c r="G249" s="54" t="s">
        <v>4</v>
      </c>
      <c r="H249" s="65"/>
    </row>
    <row r="250" spans="1:8" ht="46.75" customHeight="1" x14ac:dyDescent="0.35">
      <c r="A250" s="27"/>
      <c r="B250" s="32"/>
      <c r="C250" s="45"/>
      <c r="D250" s="46">
        <v>5</v>
      </c>
      <c r="E250" s="47" t="s">
        <v>97</v>
      </c>
      <c r="F250" s="1" t="str">
        <f t="shared" si="4"/>
        <v>Not Scored</v>
      </c>
      <c r="G250" s="54" t="s">
        <v>4</v>
      </c>
      <c r="H250" s="65"/>
    </row>
    <row r="251" spans="1:8" ht="46.75" customHeight="1" x14ac:dyDescent="0.35">
      <c r="A251" s="27"/>
      <c r="B251" s="32"/>
      <c r="C251" s="45"/>
      <c r="D251" s="46">
        <v>6</v>
      </c>
      <c r="E251" s="47" t="s">
        <v>98</v>
      </c>
      <c r="F251" s="1" t="str">
        <f t="shared" si="4"/>
        <v>Not Scored</v>
      </c>
      <c r="G251" s="54" t="s">
        <v>4</v>
      </c>
      <c r="H251" s="65"/>
    </row>
    <row r="252" spans="1:8" ht="46.75" customHeight="1" x14ac:dyDescent="0.35">
      <c r="A252" s="27"/>
      <c r="B252" s="32"/>
      <c r="C252" s="45"/>
      <c r="D252" s="46">
        <v>7</v>
      </c>
      <c r="E252" s="47" t="s">
        <v>99</v>
      </c>
      <c r="F252" s="1" t="str">
        <f t="shared" si="4"/>
        <v>Not Scored</v>
      </c>
      <c r="G252" s="54" t="s">
        <v>4</v>
      </c>
      <c r="H252" s="65"/>
    </row>
    <row r="253" spans="1:8" ht="46.75" customHeight="1" x14ac:dyDescent="0.35">
      <c r="A253" s="27"/>
      <c r="B253" s="32"/>
      <c r="C253" s="45"/>
      <c r="D253" s="46">
        <v>8</v>
      </c>
      <c r="E253" s="47" t="s">
        <v>35</v>
      </c>
      <c r="F253" s="1" t="str">
        <f t="shared" si="4"/>
        <v>Not Scored</v>
      </c>
      <c r="G253" s="54" t="s">
        <v>4</v>
      </c>
      <c r="H253" s="65"/>
    </row>
    <row r="254" spans="1:8" ht="46.75" customHeight="1" thickBot="1" x14ac:dyDescent="0.4">
      <c r="A254" s="26"/>
      <c r="B254" s="33"/>
      <c r="C254" s="48"/>
      <c r="D254" s="49">
        <v>9</v>
      </c>
      <c r="E254" s="50" t="s">
        <v>66</v>
      </c>
      <c r="F254" s="11" t="str">
        <f t="shared" si="4"/>
        <v>Not Scored</v>
      </c>
      <c r="G254" s="55" t="s">
        <v>4</v>
      </c>
      <c r="H254" s="66"/>
    </row>
    <row r="255" spans="1:8" ht="46.75" customHeight="1" x14ac:dyDescent="0.35">
      <c r="A255" s="25" t="s">
        <v>58</v>
      </c>
      <c r="B255" s="31" t="s">
        <v>67</v>
      </c>
      <c r="C255" s="42" t="s">
        <v>100</v>
      </c>
      <c r="D255" s="43">
        <v>1</v>
      </c>
      <c r="E255" s="44" t="s">
        <v>101</v>
      </c>
      <c r="F255" s="7" t="str">
        <f t="shared" si="4"/>
        <v>Not Scored</v>
      </c>
      <c r="G255" s="53" t="s">
        <v>4</v>
      </c>
      <c r="H255" s="64" t="s">
        <v>273</v>
      </c>
    </row>
    <row r="256" spans="1:8" ht="46.75" customHeight="1" x14ac:dyDescent="0.35">
      <c r="A256" s="27"/>
      <c r="B256" s="32"/>
      <c r="C256" s="45"/>
      <c r="D256" s="46">
        <v>2</v>
      </c>
      <c r="E256" s="47" t="s">
        <v>102</v>
      </c>
      <c r="F256" s="1" t="str">
        <f t="shared" si="4"/>
        <v>Not Scored</v>
      </c>
      <c r="G256" s="54" t="s">
        <v>4</v>
      </c>
      <c r="H256" s="65"/>
    </row>
    <row r="257" spans="1:8" ht="46.75" customHeight="1" x14ac:dyDescent="0.35">
      <c r="A257" s="27"/>
      <c r="B257" s="32"/>
      <c r="C257" s="45"/>
      <c r="D257" s="46">
        <v>3</v>
      </c>
      <c r="E257" s="47" t="s">
        <v>103</v>
      </c>
      <c r="F257" s="1" t="str">
        <f t="shared" si="4"/>
        <v>Not Scored</v>
      </c>
      <c r="G257" s="54" t="s">
        <v>4</v>
      </c>
      <c r="H257" s="65"/>
    </row>
    <row r="258" spans="1:8" ht="46.75" customHeight="1" x14ac:dyDescent="0.35">
      <c r="A258" s="27"/>
      <c r="B258" s="32"/>
      <c r="C258" s="45"/>
      <c r="D258" s="46">
        <v>4</v>
      </c>
      <c r="E258" s="47" t="s">
        <v>35</v>
      </c>
      <c r="F258" s="1" t="str">
        <f t="shared" si="4"/>
        <v>Not Scored</v>
      </c>
      <c r="G258" s="54" t="s">
        <v>4</v>
      </c>
      <c r="H258" s="65"/>
    </row>
    <row r="259" spans="1:8" ht="46.75" customHeight="1" thickBot="1" x14ac:dyDescent="0.4">
      <c r="A259" s="26"/>
      <c r="B259" s="33"/>
      <c r="C259" s="48"/>
      <c r="D259" s="49">
        <v>5</v>
      </c>
      <c r="E259" s="50" t="s">
        <v>66</v>
      </c>
      <c r="F259" s="11" t="str">
        <f t="shared" si="4"/>
        <v>Not Scored</v>
      </c>
      <c r="G259" s="55" t="s">
        <v>4</v>
      </c>
      <c r="H259" s="66"/>
    </row>
    <row r="260" spans="1:8" ht="46.75" customHeight="1" x14ac:dyDescent="0.35">
      <c r="A260" s="25" t="s">
        <v>58</v>
      </c>
      <c r="B260" s="31" t="s">
        <v>69</v>
      </c>
      <c r="C260" s="42" t="s">
        <v>308</v>
      </c>
      <c r="D260" s="43">
        <v>1</v>
      </c>
      <c r="E260" s="44" t="s">
        <v>104</v>
      </c>
      <c r="F260" s="7" t="str">
        <f t="shared" ref="F260:F283" si="5">IF(G260="n/a","Not Scored",IF(ISNUMBER(G260),"Scored",""))</f>
        <v>Not Scored</v>
      </c>
      <c r="G260" s="53" t="s">
        <v>4</v>
      </c>
      <c r="H260" s="64" t="s">
        <v>273</v>
      </c>
    </row>
    <row r="261" spans="1:8" ht="46.75" customHeight="1" x14ac:dyDescent="0.35">
      <c r="A261" s="27"/>
      <c r="B261" s="32"/>
      <c r="C261" s="45"/>
      <c r="D261" s="46">
        <v>2</v>
      </c>
      <c r="E261" s="47" t="s">
        <v>105</v>
      </c>
      <c r="F261" s="1" t="str">
        <f t="shared" si="5"/>
        <v>Not Scored</v>
      </c>
      <c r="G261" s="54" t="s">
        <v>4</v>
      </c>
      <c r="H261" s="65"/>
    </row>
    <row r="262" spans="1:8" ht="46.75" customHeight="1" x14ac:dyDescent="0.35">
      <c r="A262" s="27"/>
      <c r="B262" s="32"/>
      <c r="C262" s="45"/>
      <c r="D262" s="46">
        <v>3</v>
      </c>
      <c r="E262" s="47" t="s">
        <v>106</v>
      </c>
      <c r="F262" s="1" t="str">
        <f t="shared" si="5"/>
        <v>Not Scored</v>
      </c>
      <c r="G262" s="54" t="s">
        <v>4</v>
      </c>
      <c r="H262" s="65"/>
    </row>
    <row r="263" spans="1:8" ht="46.75" customHeight="1" x14ac:dyDescent="0.35">
      <c r="A263" s="27"/>
      <c r="B263" s="32"/>
      <c r="C263" s="45"/>
      <c r="D263" s="46">
        <v>4</v>
      </c>
      <c r="E263" s="47" t="s">
        <v>107</v>
      </c>
      <c r="F263" s="1" t="str">
        <f t="shared" si="5"/>
        <v>Not Scored</v>
      </c>
      <c r="G263" s="54" t="s">
        <v>4</v>
      </c>
      <c r="H263" s="65"/>
    </row>
    <row r="264" spans="1:8" ht="46.75" customHeight="1" x14ac:dyDescent="0.35">
      <c r="A264" s="27"/>
      <c r="B264" s="32"/>
      <c r="C264" s="45"/>
      <c r="D264" s="46">
        <v>5</v>
      </c>
      <c r="E264" s="47" t="s">
        <v>285</v>
      </c>
      <c r="F264" s="1" t="str">
        <f t="shared" si="5"/>
        <v>Not Scored</v>
      </c>
      <c r="G264" s="54" t="s">
        <v>4</v>
      </c>
      <c r="H264" s="65"/>
    </row>
    <row r="265" spans="1:8" ht="46.75" customHeight="1" x14ac:dyDescent="0.35">
      <c r="A265" s="27"/>
      <c r="B265" s="32"/>
      <c r="C265" s="45"/>
      <c r="D265" s="46">
        <v>6</v>
      </c>
      <c r="E265" s="47" t="s">
        <v>108</v>
      </c>
      <c r="F265" s="1" t="str">
        <f t="shared" si="5"/>
        <v>Not Scored</v>
      </c>
      <c r="G265" s="54" t="s">
        <v>4</v>
      </c>
      <c r="H265" s="65"/>
    </row>
    <row r="266" spans="1:8" ht="46.75" customHeight="1" x14ac:dyDescent="0.35">
      <c r="A266" s="27"/>
      <c r="B266" s="32"/>
      <c r="C266" s="45"/>
      <c r="D266" s="46">
        <v>7</v>
      </c>
      <c r="E266" s="47" t="s">
        <v>109</v>
      </c>
      <c r="F266" s="1" t="str">
        <f t="shared" si="5"/>
        <v>Not Scored</v>
      </c>
      <c r="G266" s="54" t="s">
        <v>4</v>
      </c>
      <c r="H266" s="65"/>
    </row>
    <row r="267" spans="1:8" ht="46.75" customHeight="1" x14ac:dyDescent="0.35">
      <c r="A267" s="27"/>
      <c r="B267" s="32"/>
      <c r="C267" s="45"/>
      <c r="D267" s="46">
        <v>8</v>
      </c>
      <c r="E267" s="47" t="s">
        <v>110</v>
      </c>
      <c r="F267" s="1" t="str">
        <f t="shared" si="5"/>
        <v>Not Scored</v>
      </c>
      <c r="G267" s="54" t="s">
        <v>4</v>
      </c>
      <c r="H267" s="65"/>
    </row>
    <row r="268" spans="1:8" ht="46.75" customHeight="1" x14ac:dyDescent="0.35">
      <c r="A268" s="27"/>
      <c r="B268" s="32"/>
      <c r="C268" s="45"/>
      <c r="D268" s="46">
        <v>9</v>
      </c>
      <c r="E268" s="47" t="s">
        <v>311</v>
      </c>
      <c r="F268" s="1" t="str">
        <f t="shared" si="5"/>
        <v>Not Scored</v>
      </c>
      <c r="G268" s="54" t="s">
        <v>4</v>
      </c>
      <c r="H268" s="65"/>
    </row>
    <row r="269" spans="1:8" ht="46.75" customHeight="1" x14ac:dyDescent="0.35">
      <c r="A269" s="27"/>
      <c r="B269" s="32"/>
      <c r="C269" s="45"/>
      <c r="D269" s="46">
        <v>10</v>
      </c>
      <c r="E269" s="47" t="s">
        <v>111</v>
      </c>
      <c r="F269" s="1" t="str">
        <f t="shared" si="5"/>
        <v>Not Scored</v>
      </c>
      <c r="G269" s="54" t="s">
        <v>4</v>
      </c>
      <c r="H269" s="65"/>
    </row>
    <row r="270" spans="1:8" ht="46.75" customHeight="1" x14ac:dyDescent="0.35">
      <c r="A270" s="27"/>
      <c r="B270" s="32"/>
      <c r="C270" s="45"/>
      <c r="D270" s="46">
        <v>11</v>
      </c>
      <c r="E270" s="47" t="s">
        <v>112</v>
      </c>
      <c r="F270" s="1" t="str">
        <f t="shared" si="5"/>
        <v>Not Scored</v>
      </c>
      <c r="G270" s="54" t="s">
        <v>4</v>
      </c>
      <c r="H270" s="65"/>
    </row>
    <row r="271" spans="1:8" ht="46.75" customHeight="1" x14ac:dyDescent="0.35">
      <c r="A271" s="27"/>
      <c r="B271" s="32"/>
      <c r="C271" s="45"/>
      <c r="D271" s="46">
        <v>12</v>
      </c>
      <c r="E271" s="47" t="s">
        <v>113</v>
      </c>
      <c r="F271" s="1" t="str">
        <f t="shared" si="5"/>
        <v>Not Scored</v>
      </c>
      <c r="G271" s="54" t="s">
        <v>4</v>
      </c>
      <c r="H271" s="65"/>
    </row>
    <row r="272" spans="1:8" ht="46.75" customHeight="1" x14ac:dyDescent="0.35">
      <c r="A272" s="27"/>
      <c r="B272" s="32"/>
      <c r="C272" s="45"/>
      <c r="D272" s="46">
        <v>13</v>
      </c>
      <c r="E272" s="47" t="s">
        <v>114</v>
      </c>
      <c r="F272" s="1" t="str">
        <f t="shared" si="5"/>
        <v>Not Scored</v>
      </c>
      <c r="G272" s="54" t="s">
        <v>4</v>
      </c>
      <c r="H272" s="65"/>
    </row>
    <row r="273" spans="1:8" ht="46.75" customHeight="1" x14ac:dyDescent="0.35">
      <c r="A273" s="27"/>
      <c r="B273" s="32"/>
      <c r="C273" s="45"/>
      <c r="D273" s="46">
        <v>14</v>
      </c>
      <c r="E273" s="47" t="s">
        <v>314</v>
      </c>
      <c r="F273" s="1" t="str">
        <f t="shared" si="5"/>
        <v>Not Scored</v>
      </c>
      <c r="G273" s="54" t="s">
        <v>4</v>
      </c>
      <c r="H273" s="65"/>
    </row>
    <row r="274" spans="1:8" ht="46.75" customHeight="1" x14ac:dyDescent="0.35">
      <c r="A274" s="27"/>
      <c r="B274" s="32"/>
      <c r="C274" s="45"/>
      <c r="D274" s="46">
        <v>15</v>
      </c>
      <c r="E274" s="47" t="s">
        <v>115</v>
      </c>
      <c r="F274" s="1" t="str">
        <f t="shared" si="5"/>
        <v>Not Scored</v>
      </c>
      <c r="G274" s="54" t="s">
        <v>4</v>
      </c>
      <c r="H274" s="65"/>
    </row>
    <row r="275" spans="1:8" ht="46.75" customHeight="1" x14ac:dyDescent="0.35">
      <c r="A275" s="27"/>
      <c r="B275" s="32"/>
      <c r="C275" s="45"/>
      <c r="D275" s="46">
        <v>16</v>
      </c>
      <c r="E275" s="47" t="s">
        <v>116</v>
      </c>
      <c r="F275" s="1" t="str">
        <f t="shared" si="5"/>
        <v>Not Scored</v>
      </c>
      <c r="G275" s="54" t="s">
        <v>4</v>
      </c>
      <c r="H275" s="65"/>
    </row>
    <row r="276" spans="1:8" ht="46.75" customHeight="1" x14ac:dyDescent="0.35">
      <c r="A276" s="27"/>
      <c r="B276" s="32"/>
      <c r="C276" s="45"/>
      <c r="D276" s="46">
        <v>17</v>
      </c>
      <c r="E276" s="47" t="s">
        <v>313</v>
      </c>
      <c r="F276" s="1" t="str">
        <f t="shared" si="5"/>
        <v>Not Scored</v>
      </c>
      <c r="G276" s="54" t="s">
        <v>4</v>
      </c>
      <c r="H276" s="65"/>
    </row>
    <row r="277" spans="1:8" ht="46.75" customHeight="1" x14ac:dyDescent="0.35">
      <c r="A277" s="27"/>
      <c r="B277" s="32"/>
      <c r="C277" s="45"/>
      <c r="D277" s="46">
        <v>18</v>
      </c>
      <c r="E277" s="47" t="s">
        <v>117</v>
      </c>
      <c r="F277" s="1" t="str">
        <f t="shared" si="5"/>
        <v>Not Scored</v>
      </c>
      <c r="G277" s="54" t="s">
        <v>4</v>
      </c>
      <c r="H277" s="65"/>
    </row>
    <row r="278" spans="1:8" ht="46.75" customHeight="1" thickBot="1" x14ac:dyDescent="0.4">
      <c r="A278" s="26"/>
      <c r="B278" s="33"/>
      <c r="C278" s="48"/>
      <c r="D278" s="49">
        <v>19</v>
      </c>
      <c r="E278" s="50" t="s">
        <v>312</v>
      </c>
      <c r="F278" s="11" t="str">
        <f t="shared" si="5"/>
        <v>Not Scored</v>
      </c>
      <c r="G278" s="55" t="s">
        <v>4</v>
      </c>
      <c r="H278" s="66"/>
    </row>
    <row r="279" spans="1:8" ht="46.75" customHeight="1" x14ac:dyDescent="0.35">
      <c r="A279" s="5" t="s">
        <v>262</v>
      </c>
      <c r="B279" s="6" t="s">
        <v>125</v>
      </c>
      <c r="C279" s="44" t="s">
        <v>309</v>
      </c>
      <c r="D279" s="43"/>
      <c r="E279" s="44"/>
      <c r="F279" s="7" t="str">
        <f t="shared" si="5"/>
        <v>Not Scored</v>
      </c>
      <c r="G279" s="53" t="s">
        <v>4</v>
      </c>
      <c r="H279" s="75" t="s">
        <v>274</v>
      </c>
    </row>
    <row r="280" spans="1:8" ht="46.75" customHeight="1" x14ac:dyDescent="0.35">
      <c r="A280" s="8" t="s">
        <v>262</v>
      </c>
      <c r="B280" s="4" t="s">
        <v>126</v>
      </c>
      <c r="C280" s="47" t="s">
        <v>159</v>
      </c>
      <c r="D280" s="46"/>
      <c r="E280" s="47"/>
      <c r="F280" s="1" t="str">
        <f t="shared" si="5"/>
        <v>Not Scored</v>
      </c>
      <c r="G280" s="54" t="s">
        <v>4</v>
      </c>
      <c r="H280" s="76" t="s">
        <v>274</v>
      </c>
    </row>
    <row r="281" spans="1:8" ht="46.75" customHeight="1" thickBot="1" x14ac:dyDescent="0.4">
      <c r="A281" s="9" t="s">
        <v>262</v>
      </c>
      <c r="B281" s="10" t="s">
        <v>127</v>
      </c>
      <c r="C281" s="50" t="s">
        <v>160</v>
      </c>
      <c r="D281" s="49"/>
      <c r="E281" s="50"/>
      <c r="F281" s="11" t="str">
        <f t="shared" si="5"/>
        <v>Not Scored</v>
      </c>
      <c r="G281" s="55" t="s">
        <v>4</v>
      </c>
      <c r="H281" s="77" t="s">
        <v>274</v>
      </c>
    </row>
    <row r="282" spans="1:8" ht="126.75" customHeight="1" x14ac:dyDescent="0.35">
      <c r="A282" s="25" t="s">
        <v>263</v>
      </c>
      <c r="B282" s="31" t="s">
        <v>128</v>
      </c>
      <c r="C282" s="42" t="s">
        <v>161</v>
      </c>
      <c r="D282" s="43">
        <v>1</v>
      </c>
      <c r="E282" s="44" t="s">
        <v>252</v>
      </c>
      <c r="F282" s="7" t="str">
        <f t="shared" si="5"/>
        <v>Not Scored</v>
      </c>
      <c r="G282" s="53" t="s">
        <v>4</v>
      </c>
      <c r="H282" s="64" t="s">
        <v>277</v>
      </c>
    </row>
    <row r="283" spans="1:8" ht="46.75" customHeight="1" thickBot="1" x14ac:dyDescent="0.4">
      <c r="A283" s="26"/>
      <c r="B283" s="33"/>
      <c r="C283" s="48"/>
      <c r="D283" s="49">
        <v>2</v>
      </c>
      <c r="E283" s="50" t="s">
        <v>253</v>
      </c>
      <c r="F283" s="11" t="str">
        <f t="shared" si="5"/>
        <v>Not Scored</v>
      </c>
      <c r="G283" s="55" t="s">
        <v>4</v>
      </c>
      <c r="H283" s="66"/>
    </row>
  </sheetData>
  <mergeCells count="214">
    <mergeCell ref="H246:H254"/>
    <mergeCell ref="H255:H259"/>
    <mergeCell ref="H260:H278"/>
    <mergeCell ref="H67:H71"/>
    <mergeCell ref="H72:H74"/>
    <mergeCell ref="H164:H166"/>
    <mergeCell ref="H167:H169"/>
    <mergeCell ref="H170:H176"/>
    <mergeCell ref="H193:H195"/>
    <mergeCell ref="H182:H192"/>
    <mergeCell ref="H210:H212"/>
    <mergeCell ref="H213:H216"/>
    <mergeCell ref="H236:H238"/>
    <mergeCell ref="H243:H245"/>
    <mergeCell ref="H240:H242"/>
    <mergeCell ref="H196:H198"/>
    <mergeCell ref="H199:H209"/>
    <mergeCell ref="H217:H235"/>
    <mergeCell ref="H155:H158"/>
    <mergeCell ref="H151:H154"/>
    <mergeCell ref="H147:H150"/>
    <mergeCell ref="H87:H90"/>
    <mergeCell ref="H91:H94"/>
    <mergeCell ref="H95:H98"/>
    <mergeCell ref="H282:H283"/>
    <mergeCell ref="H15:H20"/>
    <mergeCell ref="H21:H25"/>
    <mergeCell ref="H26:H29"/>
    <mergeCell ref="H30:H32"/>
    <mergeCell ref="H33:H37"/>
    <mergeCell ref="H43:H46"/>
    <mergeCell ref="H47:H50"/>
    <mergeCell ref="H51:H54"/>
    <mergeCell ref="H55:H58"/>
    <mergeCell ref="H59:H62"/>
    <mergeCell ref="H63:H66"/>
    <mergeCell ref="H75:H77"/>
    <mergeCell ref="H78:H81"/>
    <mergeCell ref="H107:H111"/>
    <mergeCell ref="H112:H116"/>
    <mergeCell ref="H141:H146"/>
    <mergeCell ref="H159:H163"/>
    <mergeCell ref="H82:H86"/>
    <mergeCell ref="H117:H119"/>
    <mergeCell ref="H120:H125"/>
    <mergeCell ref="H126:H130"/>
    <mergeCell ref="H131:H134"/>
    <mergeCell ref="H135:H140"/>
    <mergeCell ref="H99:H102"/>
    <mergeCell ref="B147:B150"/>
    <mergeCell ref="B151:B154"/>
    <mergeCell ref="B155:B158"/>
    <mergeCell ref="H103:H106"/>
    <mergeCell ref="H177:H181"/>
    <mergeCell ref="B120:B125"/>
    <mergeCell ref="B126:B130"/>
    <mergeCell ref="B87:B90"/>
    <mergeCell ref="B91:B94"/>
    <mergeCell ref="B95:B98"/>
    <mergeCell ref="B99:B102"/>
    <mergeCell ref="B103:B106"/>
    <mergeCell ref="C103:C106"/>
    <mergeCell ref="C107:C111"/>
    <mergeCell ref="C112:C116"/>
    <mergeCell ref="C117:C119"/>
    <mergeCell ref="C120:C125"/>
    <mergeCell ref="C126:C130"/>
    <mergeCell ref="C131:C134"/>
    <mergeCell ref="C135:C140"/>
    <mergeCell ref="C177:C181"/>
    <mergeCell ref="C91:C94"/>
    <mergeCell ref="C95:C98"/>
    <mergeCell ref="B33:B37"/>
    <mergeCell ref="B43:B46"/>
    <mergeCell ref="B47:B50"/>
    <mergeCell ref="B51:B54"/>
    <mergeCell ref="B55:B58"/>
    <mergeCell ref="B38:B41"/>
    <mergeCell ref="B4:B7"/>
    <mergeCell ref="B8:B14"/>
    <mergeCell ref="B15:B20"/>
    <mergeCell ref="B21:B25"/>
    <mergeCell ref="B30:B32"/>
    <mergeCell ref="B26:B29"/>
    <mergeCell ref="B72:B74"/>
    <mergeCell ref="B75:B77"/>
    <mergeCell ref="B78:B81"/>
    <mergeCell ref="B82:B86"/>
    <mergeCell ref="B107:B111"/>
    <mergeCell ref="B112:B116"/>
    <mergeCell ref="B117:B119"/>
    <mergeCell ref="A1:H1"/>
    <mergeCell ref="A2:E2"/>
    <mergeCell ref="F2:G2"/>
    <mergeCell ref="B67:B71"/>
    <mergeCell ref="B59:B62"/>
    <mergeCell ref="B63:B66"/>
    <mergeCell ref="C4:C7"/>
    <mergeCell ref="C8:C14"/>
    <mergeCell ref="C15:C20"/>
    <mergeCell ref="C21:C25"/>
    <mergeCell ref="C26:C29"/>
    <mergeCell ref="C30:C32"/>
    <mergeCell ref="C33:C37"/>
    <mergeCell ref="C38:C41"/>
    <mergeCell ref="C43:C46"/>
    <mergeCell ref="C47:C50"/>
    <mergeCell ref="C51:C54"/>
    <mergeCell ref="B210:B212"/>
    <mergeCell ref="B213:B216"/>
    <mergeCell ref="B164:B166"/>
    <mergeCell ref="B167:B169"/>
    <mergeCell ref="B170:B176"/>
    <mergeCell ref="B177:B181"/>
    <mergeCell ref="B182:B192"/>
    <mergeCell ref="B131:B134"/>
    <mergeCell ref="B135:B140"/>
    <mergeCell ref="B141:B146"/>
    <mergeCell ref="B159:B163"/>
    <mergeCell ref="B255:B259"/>
    <mergeCell ref="B260:B278"/>
    <mergeCell ref="B282:B283"/>
    <mergeCell ref="A4:A7"/>
    <mergeCell ref="A8:A14"/>
    <mergeCell ref="A15:A20"/>
    <mergeCell ref="A21:A25"/>
    <mergeCell ref="A26:A29"/>
    <mergeCell ref="A30:A32"/>
    <mergeCell ref="A33:A37"/>
    <mergeCell ref="A38:A41"/>
    <mergeCell ref="A43:A46"/>
    <mergeCell ref="A47:A50"/>
    <mergeCell ref="A51:A54"/>
    <mergeCell ref="A55:A58"/>
    <mergeCell ref="A59:A62"/>
    <mergeCell ref="B217:B235"/>
    <mergeCell ref="B236:B238"/>
    <mergeCell ref="B240:B242"/>
    <mergeCell ref="B243:B245"/>
    <mergeCell ref="B246:B254"/>
    <mergeCell ref="B193:B195"/>
    <mergeCell ref="B196:B198"/>
    <mergeCell ref="B199:B209"/>
    <mergeCell ref="A126:A130"/>
    <mergeCell ref="A131:A134"/>
    <mergeCell ref="A135:A140"/>
    <mergeCell ref="A82:A86"/>
    <mergeCell ref="A87:A102"/>
    <mergeCell ref="A103:A106"/>
    <mergeCell ref="A107:A111"/>
    <mergeCell ref="A112:A116"/>
    <mergeCell ref="A63:A66"/>
    <mergeCell ref="A67:A71"/>
    <mergeCell ref="A72:A74"/>
    <mergeCell ref="A75:A77"/>
    <mergeCell ref="A78:A81"/>
    <mergeCell ref="A282:A283"/>
    <mergeCell ref="H38:H41"/>
    <mergeCell ref="A240:A242"/>
    <mergeCell ref="A243:A245"/>
    <mergeCell ref="A246:A254"/>
    <mergeCell ref="A255:A259"/>
    <mergeCell ref="A260:A278"/>
    <mergeCell ref="A199:A209"/>
    <mergeCell ref="A210:A212"/>
    <mergeCell ref="A213:A216"/>
    <mergeCell ref="A217:A235"/>
    <mergeCell ref="A236:A238"/>
    <mergeCell ref="A170:A176"/>
    <mergeCell ref="A177:A181"/>
    <mergeCell ref="A182:A192"/>
    <mergeCell ref="A193:A195"/>
    <mergeCell ref="A196:A198"/>
    <mergeCell ref="A141:A146"/>
    <mergeCell ref="A147:A158"/>
    <mergeCell ref="A159:A163"/>
    <mergeCell ref="A164:A166"/>
    <mergeCell ref="A167:A169"/>
    <mergeCell ref="A117:A119"/>
    <mergeCell ref="A120:A125"/>
    <mergeCell ref="C167:C169"/>
    <mergeCell ref="C55:C58"/>
    <mergeCell ref="C59:C62"/>
    <mergeCell ref="C63:C66"/>
    <mergeCell ref="C67:C71"/>
    <mergeCell ref="C72:C74"/>
    <mergeCell ref="C75:C77"/>
    <mergeCell ref="C78:C81"/>
    <mergeCell ref="C82:C86"/>
    <mergeCell ref="C87:C90"/>
    <mergeCell ref="C170:C176"/>
    <mergeCell ref="C99:C102"/>
    <mergeCell ref="C243:C245"/>
    <mergeCell ref="C246:C254"/>
    <mergeCell ref="C255:C259"/>
    <mergeCell ref="C260:C278"/>
    <mergeCell ref="C282:C283"/>
    <mergeCell ref="H4:H7"/>
    <mergeCell ref="H8:H14"/>
    <mergeCell ref="C182:C192"/>
    <mergeCell ref="C193:C195"/>
    <mergeCell ref="C196:C198"/>
    <mergeCell ref="C199:C209"/>
    <mergeCell ref="C210:C212"/>
    <mergeCell ref="C213:C216"/>
    <mergeCell ref="C217:C235"/>
    <mergeCell ref="C236:C238"/>
    <mergeCell ref="C240:C242"/>
    <mergeCell ref="C141:C146"/>
    <mergeCell ref="C147:C150"/>
    <mergeCell ref="C151:C154"/>
    <mergeCell ref="C155:C158"/>
    <mergeCell ref="C159:C163"/>
    <mergeCell ref="C164:C166"/>
  </mergeCells>
  <phoneticPr fontId="4" type="noConversion"/>
  <conditionalFormatting sqref="E87:E201 D104:D208 E203:E212 D210:D212">
    <cfRule type="cellIs" dxfId="5" priority="18" operator="equal">
      <formula>"Scored"</formula>
    </cfRule>
  </conditionalFormatting>
  <conditionalFormatting sqref="F4:F283">
    <cfRule type="containsText" dxfId="4" priority="11" operator="containsText" text="Not Scored">
      <formula>NOT(ISERROR(SEARCH("Not Scored",F4)))</formula>
    </cfRule>
    <cfRule type="containsText" dxfId="3" priority="12" operator="containsText" text="Scored">
      <formula>NOT(ISERROR(SEARCH("Scored",F4)))</formula>
    </cfRule>
  </conditionalFormatting>
  <conditionalFormatting sqref="H3">
    <cfRule type="cellIs" dxfId="2" priority="1" operator="equal">
      <formula>"Scored"</formula>
    </cfRule>
  </conditionalFormatting>
  <conditionalFormatting sqref="H103">
    <cfRule type="cellIs" dxfId="1" priority="2" operator="equal">
      <formula>"Scored"</formula>
    </cfRule>
  </conditionalFormatting>
  <conditionalFormatting sqref="J4:K4 C103 C107 C112 C117 C120 C126 C131 C135 C141 C147 C151 C155 C159 C164 C167 C170 C177 C182 C193 C196 C199 C210">
    <cfRule type="cellIs" dxfId="0" priority="19" operator="equal">
      <formula>"Scored"</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6E8725CF6FB2342AF511DF0FE9E4C42" ma:contentTypeVersion="20" ma:contentTypeDescription="Create a new document." ma:contentTypeScope="" ma:versionID="65144a5d56743cdb300dad11842c9cd0">
  <xsd:schema xmlns:xsd="http://www.w3.org/2001/XMLSchema" xmlns:xs="http://www.w3.org/2001/XMLSchema" xmlns:p="http://schemas.microsoft.com/office/2006/metadata/properties" xmlns:ns2="b7623a42-35a9-4102-8300-f548beb2c0a8" xmlns:ns3="273dce25-ea9f-43ce-abb0-40b0ff6018b1" targetNamespace="http://schemas.microsoft.com/office/2006/metadata/properties" ma:root="true" ma:fieldsID="dfb7b476c2804bafca76aaa86b892e5f" ns2:_="" ns3:_="">
    <xsd:import namespace="b7623a42-35a9-4102-8300-f548beb2c0a8"/>
    <xsd:import namespace="273dce25-ea9f-43ce-abb0-40b0ff6018b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bjectDetectorVersions" minOccurs="0"/>
                <xsd:element ref="ns2:MediaLengthInSeconds"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623a42-35a9-4102-8300-f548beb2c0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3f2ccb35-9b24-40d2-ac78-75701ecb79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73dce25-ea9f-43ce-abb0-40b0ff6018b1"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0cb6133f-2396-418c-b5e2-db168cda03de}" ma:internalName="TaxCatchAll" ma:showField="CatchAllData" ma:web="273dce25-ea9f-43ce-abb0-40b0ff6018b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73dce25-ea9f-43ce-abb0-40b0ff6018b1" xsi:nil="true"/>
    <lcf76f155ced4ddcb4097134ff3c332f xmlns="b7623a42-35a9-4102-8300-f548beb2c0a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39F716B-09DD-4D46-8127-94893C4B0C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623a42-35a9-4102-8300-f548beb2c0a8"/>
    <ds:schemaRef ds:uri="273dce25-ea9f-43ce-abb0-40b0ff6018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F629C09-3AFD-49A2-A753-944A6F2924F1}">
  <ds:schemaRefs>
    <ds:schemaRef ds:uri="http://schemas.microsoft.com/sharepoint/v3/contenttype/forms"/>
  </ds:schemaRefs>
</ds:datastoreItem>
</file>

<file path=customXml/itemProps3.xml><?xml version="1.0" encoding="utf-8"?>
<ds:datastoreItem xmlns:ds="http://schemas.openxmlformats.org/officeDocument/2006/customXml" ds:itemID="{FA1A4255-07B3-4483-8829-FA8AE1FEFEE4}">
  <ds:schemaRefs>
    <ds:schemaRef ds:uri="b7623a42-35a9-4102-8300-f548beb2c0a8"/>
    <ds:schemaRef ds:uri="http://purl.org/dc/elements/1.1/"/>
    <ds:schemaRef ds:uri="http://www.w3.org/XML/1998/namespace"/>
    <ds:schemaRef ds:uri="http://purl.org/dc/dcmitype/"/>
    <ds:schemaRef ds:uri="http://schemas.microsoft.com/office/2006/metadata/properties"/>
    <ds:schemaRef ds:uri="http://purl.org/dc/terms/"/>
    <ds:schemaRef ds:uri="http://schemas.microsoft.com/office/infopath/2007/PartnerControls"/>
    <ds:schemaRef ds:uri="http://schemas.microsoft.com/office/2006/documentManagement/types"/>
    <ds:schemaRef ds:uri="273dce25-ea9f-43ce-abb0-40b0ff6018b1"/>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CMH26 Questionnaire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Symone Allijohn</dc:creator>
  <cp:keywords/>
  <dc:description/>
  <cp:lastModifiedBy>Catherine Davidson</cp:lastModifiedBy>
  <cp:revision/>
  <dcterms:created xsi:type="dcterms:W3CDTF">2026-02-02T13:34:05Z</dcterms:created>
  <dcterms:modified xsi:type="dcterms:W3CDTF">2026-08-14T07:43:02Z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0x01010016E8725CF6FB2342AF511DF0FE9E4C42</vt:lpwstr>
  </property>
  <property fmtid="{D5CDD505-2E9C-101B-9397-08002B2CF9AE}" pid="3" name="MediaServiceImageTags">
    <vt:lpwstr/>
  </property>
</Properties>
</file>